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City Hall" sheetId="1" state="visible" r:id="rId2"/>
    <sheet name="Numbers" sheetId="2" state="visible" r:id="rId3"/>
  </sheets>
  <definedNames>
    <definedName function="false" hidden="false" localSheetId="0" name="_xlnm.Print_Area" vbProcedure="false">'City Hall'!$A$1:$AN$29</definedName>
    <definedName function="false" hidden="false" name="Plan" vbProcedure="false">'City Hall'!$A$3:$AN$12</definedName>
  </definedNames>
  <calcPr iterateCount="100" refMode="A1" iterate="tru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<sst xmlns="http://schemas.openxmlformats.org/spreadsheetml/2006/main" count="344" uniqueCount="57">
  <si>
    <t xml:space="preserve">Seating Plan for Sheffield City Hall</t>
  </si>
  <si>
    <t xml:space="preserve">EXTERNAL STAGE DOOR</t>
  </si>
  <si>
    <t xml:space="preserve">VERDI REQUIEM 18th June 2023</t>
  </si>
  <si>
    <t xml:space="preserve">PLATFORM ENTRANCE</t>
  </si>
  <si>
    <t xml:space="preserve">3 seats stage right</t>
  </si>
  <si>
    <t xml:space="preserve">2 seats stage left</t>
  </si>
  <si>
    <t xml:space="preserve">S2</t>
  </si>
  <si>
    <t xml:space="preserve">ORGAN</t>
  </si>
  <si>
    <t xml:space="preserve">B2</t>
  </si>
  <si>
    <t xml:space="preserve">A1</t>
  </si>
  <si>
    <t xml:space="preserve">6 seats stage right</t>
  </si>
  <si>
    <t xml:space="preserve">6 seats stage left</t>
  </si>
  <si>
    <t xml:space="preserve">S1</t>
  </si>
  <si>
    <t xml:space="preserve">A2</t>
  </si>
  <si>
    <t xml:space="preserve">10 seats stage right</t>
  </si>
  <si>
    <t xml:space="preserve">10 seats stage left</t>
  </si>
  <si>
    <t xml:space="preserve">11 seats stage right</t>
  </si>
  <si>
    <t xml:space="preserve">In reality the stage seat layout should look like this:</t>
  </si>
  <si>
    <t xml:space="preserve">E</t>
  </si>
  <si>
    <t xml:space="preserve">T1</t>
  </si>
  <si>
    <t xml:space="preserve">T2</t>
  </si>
  <si>
    <t xml:space="preserve">B1</t>
  </si>
  <si>
    <t xml:space="preserve">17 seats stage right</t>
  </si>
  <si>
    <t xml:space="preserve">18 seats stage left</t>
  </si>
  <si>
    <t xml:space="preserve">D</t>
  </si>
  <si>
    <t xml:space="preserve">C</t>
  </si>
  <si>
    <t xml:space="preserve">B</t>
  </si>
  <si>
    <t xml:space="preserve">And the organ seats are larger and more spaced</t>
  </si>
  <si>
    <t xml:space="preserve">A</t>
  </si>
  <si>
    <r>
      <rPr>
        <b val="true"/>
        <sz val="16"/>
        <rFont val="Arial"/>
        <family val="2"/>
        <charset val="1"/>
      </rPr>
      <t xml:space="preserve">STAGE RIGHT </t>
    </r>
    <r>
      <rPr>
        <b val="true"/>
        <sz val="11"/>
        <rFont val="Arial"/>
        <family val="2"/>
        <charset val="1"/>
      </rPr>
      <t xml:space="preserve">                                                                                                                                            </t>
    </r>
    <r>
      <rPr>
        <b val="true"/>
        <sz val="16"/>
        <rFont val="Arial"/>
        <family val="2"/>
        <charset val="1"/>
      </rPr>
      <t xml:space="preserve">STAGE LEFT</t>
    </r>
  </si>
  <si>
    <t xml:space="preserve">SOPRANO</t>
  </si>
  <si>
    <t xml:space="preserve">Allocated</t>
  </si>
  <si>
    <t xml:space="preserve">TENOR</t>
  </si>
  <si>
    <t xml:space="preserve">BASS</t>
  </si>
  <si>
    <t xml:space="preserve">ALTO</t>
  </si>
  <si>
    <t xml:space="preserve">AUDITORIUM</t>
  </si>
  <si>
    <t xml:space="preserve">Total seats allocated:</t>
  </si>
  <si>
    <t xml:space="preserve">SPC = 139</t>
  </si>
  <si>
    <t xml:space="preserve">LFC = 90</t>
  </si>
  <si>
    <t xml:space="preserve">TAKE YOUR SEATS AS SOON AS YOU  CAN ONCE THE DOORS OPEN</t>
  </si>
  <si>
    <t xml:space="preserve">LEAVE QUICKLY STARTING AT THE BACK TO AVOID QUEUING</t>
  </si>
  <si>
    <t xml:space="preserve">USE PLATFORM ENTRANCE FROM STAGE</t>
  </si>
  <si>
    <t xml:space="preserve">BE PREPARED TO </t>
  </si>
  <si>
    <t xml:space="preserve">DOOR OR FROM BASEMENT HALLS</t>
  </si>
  <si>
    <t xml:space="preserve">MOVE IF ASKED</t>
  </si>
  <si>
    <t xml:space="preserve">COVID - IF YOU TEST POSITIVE OR HAVE ANY COVID SYMPTOMS DO NOT ATTEND </t>
  </si>
  <si>
    <t xml:space="preserve">Singer numbers 23 May 2023</t>
  </si>
  <si>
    <t xml:space="preserve">ALL</t>
  </si>
  <si>
    <t xml:space="preserve">Total</t>
  </si>
  <si>
    <t xml:space="preserve">1st choir</t>
  </si>
  <si>
    <t xml:space="preserve">2nd choir</t>
  </si>
  <si>
    <t xml:space="preserve">S&amp;T</t>
  </si>
  <si>
    <t xml:space="preserve">B&amp;A</t>
  </si>
  <si>
    <t xml:space="preserve">S&amp;A</t>
  </si>
  <si>
    <t xml:space="preserve">T&amp;B</t>
  </si>
  <si>
    <t xml:space="preserve">Sheffield</t>
  </si>
  <si>
    <t xml:space="preserve">Leeds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</si>
</sst>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General"/>
    <numFmt numFmtId="166" formatCode="dd/mm/yyyy"/>
  </numFmts>
  <fonts count="48">
    <font>
      <sz val="11"/>
      <name val="Times New Roman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Arial"/>
      <family val="2"/>
      <charset val="1"/>
    </font>
    <font>
      <b val="true"/>
      <sz val="16"/>
      <color rgb="FF000000"/>
      <name val="Arial"/>
      <family val="2"/>
      <charset val="1"/>
    </font>
    <font>
      <b val="true"/>
      <sz val="18"/>
      <color rgb="FF000000"/>
      <name val="Arial"/>
      <family val="2"/>
      <charset val="1"/>
    </font>
    <font>
      <b val="true"/>
      <sz val="11"/>
      <color rgb="FF000000"/>
      <name val="Arial"/>
      <family val="2"/>
      <charset val="1"/>
    </font>
    <font>
      <sz val="14"/>
      <color rgb="FF000000"/>
      <name val="Arial"/>
      <family val="2"/>
      <charset val="1"/>
    </font>
    <font>
      <b val="true"/>
      <sz val="14"/>
      <color rgb="FF000000"/>
      <name val="Arial"/>
      <family val="2"/>
      <charset val="1"/>
    </font>
    <font>
      <b val="true"/>
      <sz val="18"/>
      <color rgb="FFFF0000"/>
      <name val="Times New Roman"/>
      <family val="1"/>
      <charset val="1"/>
    </font>
    <font>
      <b val="true"/>
      <sz val="14"/>
      <color rgb="FFFF0000"/>
      <name val="Arial"/>
      <family val="2"/>
      <charset val="1"/>
    </font>
    <font>
      <sz val="14"/>
      <name val="Times New Roman"/>
      <family val="0"/>
      <charset val="1"/>
    </font>
    <font>
      <b val="true"/>
      <u val="single"/>
      <sz val="12"/>
      <color rgb="FFFF0000"/>
      <name val="Arial"/>
      <family val="2"/>
      <charset val="1"/>
    </font>
    <font>
      <b val="true"/>
      <u val="single"/>
      <sz val="14"/>
      <color rgb="FF000000"/>
      <name val="Arial"/>
      <family val="2"/>
      <charset val="1"/>
    </font>
    <font>
      <sz val="8"/>
      <color rgb="FF000000"/>
      <name val="Arial"/>
      <family val="2"/>
      <charset val="1"/>
    </font>
    <font>
      <sz val="8"/>
      <name val="Arial"/>
      <family val="2"/>
      <charset val="1"/>
    </font>
    <font>
      <b val="true"/>
      <sz val="8"/>
      <color rgb="FF000000"/>
      <name val="Arial"/>
      <family val="2"/>
      <charset val="1"/>
    </font>
    <font>
      <b val="true"/>
      <u val="single"/>
      <sz val="16"/>
      <color rgb="FF000000"/>
      <name val="Arial"/>
      <family val="2"/>
      <charset val="1"/>
    </font>
    <font>
      <b val="true"/>
      <sz val="9"/>
      <color rgb="FF000000"/>
      <name val="Arial"/>
      <family val="2"/>
      <charset val="1"/>
    </font>
    <font>
      <sz val="8"/>
      <name val="Times New Roman"/>
      <family val="1"/>
      <charset val="1"/>
    </font>
    <font>
      <b val="true"/>
      <sz val="16"/>
      <name val="Arial"/>
      <family val="2"/>
      <charset val="1"/>
    </font>
    <font>
      <b val="true"/>
      <sz val="11"/>
      <name val="Arial"/>
      <family val="2"/>
      <charset val="1"/>
    </font>
    <font>
      <sz val="11"/>
      <name val="Arial"/>
      <family val="2"/>
      <charset val="1"/>
    </font>
    <font>
      <sz val="13"/>
      <name val="Arial"/>
      <family val="2"/>
      <charset val="1"/>
    </font>
    <font>
      <b val="true"/>
      <sz val="13"/>
      <name val="Arial"/>
      <family val="2"/>
      <charset val="1"/>
    </font>
    <font>
      <b val="true"/>
      <u val="single"/>
      <sz val="13"/>
      <name val="Arial"/>
      <family val="2"/>
      <charset val="1"/>
    </font>
    <font>
      <b val="true"/>
      <sz val="9"/>
      <name val="Arial"/>
      <family val="2"/>
      <charset val="1"/>
    </font>
    <font>
      <b val="true"/>
      <sz val="13"/>
      <color rgb="FFFFFFFF"/>
      <name val="Arial"/>
      <family val="2"/>
      <charset val="1"/>
    </font>
    <font>
      <sz val="13"/>
      <color rgb="FFFFFFFF"/>
      <name val="Arial"/>
      <family val="2"/>
      <charset val="1"/>
    </font>
    <font>
      <b val="true"/>
      <sz val="11"/>
      <color rgb="FFFFFFFF"/>
      <name val="Arial"/>
      <family val="2"/>
      <charset val="1"/>
    </font>
    <font>
      <sz val="12"/>
      <color rgb="FFFFFFFF"/>
      <name val="Arial"/>
      <family val="2"/>
      <charset val="1"/>
    </font>
    <font>
      <b val="true"/>
      <sz val="9"/>
      <color rgb="FFFFFFFF"/>
      <name val="Arial"/>
      <family val="2"/>
      <charset val="1"/>
    </font>
    <font>
      <b val="true"/>
      <sz val="14"/>
      <color rgb="FFFFFFFF"/>
      <name val="Arial"/>
      <family val="2"/>
      <charset val="1"/>
    </font>
    <font>
      <sz val="12"/>
      <color rgb="FF000000"/>
      <name val="Arial"/>
      <family val="2"/>
      <charset val="1"/>
    </font>
    <font>
      <b val="true"/>
      <sz val="14"/>
      <name val="Arial"/>
      <family val="2"/>
      <charset val="1"/>
    </font>
    <font>
      <b val="true"/>
      <sz val="12"/>
      <color rgb="FF000000"/>
      <name val="Arial"/>
      <family val="2"/>
      <charset val="1"/>
    </font>
    <font>
      <b val="true"/>
      <sz val="11"/>
      <name val="Times New Roman"/>
      <family val="1"/>
      <charset val="1"/>
    </font>
    <font>
      <sz val="11"/>
      <name val="Times New Roman"/>
      <family val="1"/>
      <charset val="1"/>
    </font>
    <font>
      <u val="single"/>
      <sz val="11"/>
      <color rgb="FF000000"/>
      <name val="Arial"/>
      <family val="2"/>
      <charset val="1"/>
    </font>
    <font>
      <u val="single"/>
      <sz val="14"/>
      <color rgb="FF000000"/>
      <name val="Arial"/>
      <family val="2"/>
      <charset val="1"/>
    </font>
    <font>
      <u val="single"/>
      <sz val="14"/>
      <name val="Arial"/>
      <family val="2"/>
      <charset val="1"/>
    </font>
    <font>
      <sz val="10"/>
      <name val="Arial"/>
      <family val="2"/>
      <charset val="1"/>
    </font>
    <font>
      <sz val="10"/>
      <color rgb="FF000000"/>
      <name val="Arial"/>
      <family val="2"/>
      <charset val="1"/>
    </font>
    <font>
      <sz val="11"/>
      <color rgb="FF00B050"/>
      <name val="Arial"/>
      <family val="2"/>
      <charset val="1"/>
    </font>
    <font>
      <b val="true"/>
      <sz val="11"/>
      <color rgb="FFFF0000"/>
      <name val="Arial"/>
      <family val="2"/>
      <charset val="1"/>
    </font>
    <font>
      <sz val="10"/>
      <color rgb="FFFF0000"/>
      <name val="Arial"/>
      <family val="2"/>
      <charset val="1"/>
    </font>
    <font>
      <sz val="11"/>
      <color rgb="FFFF0000"/>
      <name val="Arial"/>
      <family val="2"/>
      <charset val="1"/>
    </font>
  </fonts>
  <fills count="12">
    <fill>
      <patternFill patternType="none"/>
    </fill>
    <fill>
      <patternFill patternType="gray125"/>
    </fill>
    <fill>
      <patternFill patternType="solid">
        <fgColor rgb="FFC0C0C0"/>
        <bgColor rgb="FFBDD7EE"/>
      </patternFill>
    </fill>
    <fill>
      <patternFill patternType="solid">
        <fgColor rgb="FFFFFF00"/>
        <bgColor rgb="FFFFC000"/>
      </patternFill>
    </fill>
    <fill>
      <patternFill patternType="solid">
        <fgColor rgb="FF00B0F0"/>
        <bgColor rgb="FF33CCCC"/>
      </patternFill>
    </fill>
    <fill>
      <patternFill patternType="solid">
        <fgColor rgb="FFFF0000"/>
        <bgColor rgb="FFE04620"/>
      </patternFill>
    </fill>
    <fill>
      <patternFill patternType="solid">
        <fgColor rgb="FFCDEA70"/>
        <bgColor rgb="FFCBF783"/>
      </patternFill>
    </fill>
    <fill>
      <patternFill patternType="solid">
        <fgColor rgb="FFFFBF00"/>
        <bgColor rgb="FFFFC000"/>
      </patternFill>
    </fill>
    <fill>
      <patternFill patternType="solid">
        <fgColor rgb="FF0000FF"/>
        <bgColor rgb="FF0000FF"/>
      </patternFill>
    </fill>
    <fill>
      <patternFill patternType="solid">
        <fgColor rgb="FF993300"/>
        <bgColor rgb="FF993366"/>
      </patternFill>
    </fill>
    <fill>
      <patternFill patternType="solid">
        <fgColor rgb="FF478D17"/>
        <bgColor rgb="FF46936C"/>
      </patternFill>
    </fill>
    <fill>
      <patternFill patternType="solid">
        <fgColor rgb="FFBF819E"/>
        <bgColor rgb="FFFF8080"/>
      </patternFill>
    </fill>
  </fills>
  <borders count="2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/>
      <top/>
      <bottom style="thick">
        <color rgb="FFFF0000"/>
      </bottom>
      <diagonal/>
    </border>
    <border diagonalUp="false" diagonalDown="false">
      <left style="thin"/>
      <right style="thin"/>
      <top style="thin"/>
      <bottom style="thick">
        <color rgb="FFFF0000"/>
      </bottom>
      <diagonal/>
    </border>
    <border diagonalUp="false" diagonalDown="false"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/>
      <top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 style="thin"/>
      <top style="thin"/>
      <bottom style="dashDot"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 style="dashDot"/>
      <top style="thin"/>
      <bottom style="thin"/>
      <diagonal/>
    </border>
    <border diagonalUp="false" diagonalDown="false">
      <left style="thin"/>
      <right style="dashDot"/>
      <top style="dashDot"/>
      <bottom style="thin"/>
      <diagonal/>
    </border>
    <border diagonalUp="false" diagonalDown="false">
      <left style="dashDot"/>
      <right/>
      <top style="dashDot"/>
      <bottom style="dashDot"/>
      <diagonal/>
    </border>
    <border diagonalUp="false" diagonalDown="false">
      <left/>
      <right/>
      <top style="thin"/>
      <bottom/>
      <diagonal/>
    </border>
    <border diagonalUp="false" diagonalDown="false">
      <left/>
      <right/>
      <top style="hair"/>
      <bottom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 style="thin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2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1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3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2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5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5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left" vertical="center" textRotation="180" wrapText="false" indent="0" shrinkToFit="false"/>
      <protection locked="true" hidden="false"/>
    </xf>
    <xf numFmtId="164" fontId="17" fillId="0" borderId="0" xfId="0" applyFont="true" applyBorder="false" applyAlignment="true" applyProtection="false">
      <alignment horizontal="left" vertical="center" textRotation="180" wrapText="false" indent="0" shrinkToFit="false"/>
      <protection locked="true" hidden="false"/>
    </xf>
    <xf numFmtId="164" fontId="7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9" fillId="0" borderId="0" xfId="0" applyFont="true" applyBorder="false" applyAlignment="true" applyProtection="false">
      <alignment horizontal="left" vertical="center" textRotation="180" wrapText="false" indent="0" shrinkToFit="false"/>
      <protection locked="true" hidden="false"/>
    </xf>
    <xf numFmtId="164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2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23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2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5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26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4" fontId="27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8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2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5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30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5" fontId="31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32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7" fillId="3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9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7" fillId="4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9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2" fillId="5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7" fillId="6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7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0" fillId="8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0" fillId="9" borderId="1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0" fillId="1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3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3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5" fontId="9" fillId="0" borderId="1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35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5" fontId="9" fillId="0" borderId="1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4" fontId="36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5" fontId="31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4" fontId="22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22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4" fontId="37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3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36" fillId="11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6" fillId="11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1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19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9" fillId="0" borderId="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7" fillId="0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7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2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7" fillId="0" borderId="1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22" fillId="0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2" fillId="0" borderId="1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22" fillId="0" borderId="1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22" fillId="0" borderId="1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2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2" fillId="0" borderId="1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3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3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5" fontId="23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3" fillId="0" borderId="2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3" fillId="0" borderId="1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23" fillId="0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3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5" fontId="25" fillId="0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5" fillId="0" borderId="1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5" fillId="0" borderId="1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5" fillId="0" borderId="1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5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5" fillId="0" borderId="1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7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7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5" fontId="47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7" fillId="0" borderId="1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7" fillId="0" borderId="2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7" fillId="0" borderId="1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5" fillId="0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5" fillId="0" borderId="16" xfId="0" applyFont="tru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dxfs count="216">
    <dxf>
      <font>
        <color rgb="FFFFFFFF"/>
      </font>
      <fill>
        <patternFill>
          <bgColor rgb="FF46936C"/>
        </patternFill>
      </fill>
    </dxf>
    <dxf>
      <font>
        <color rgb="FFFFFFFF"/>
      </font>
      <fill>
        <patternFill>
          <bgColor rgb="FFE04620"/>
        </patternFill>
      </fill>
    </dxf>
    <dxf>
      <font>
        <color rgb="FF000000"/>
      </font>
      <fill>
        <patternFill>
          <bgColor rgb="FFE0B993"/>
        </patternFill>
      </fill>
    </dxf>
    <dxf>
      <font>
        <color rgb="FFFFFFFF"/>
      </font>
      <fill>
        <patternFill>
          <bgColor rgb="FF58A1B5"/>
        </patternFill>
      </fill>
    </dxf>
    <dxf>
      <font>
        <color rgb="FFFFFFFF"/>
      </font>
      <fill>
        <patternFill>
          <bgColor rgb="FF993300"/>
        </patternFill>
      </fill>
    </dxf>
    <dxf>
      <fill>
        <patternFill>
          <bgColor rgb="FFFF0000"/>
        </patternFill>
      </fill>
    </dxf>
    <dxf>
      <font>
        <color rgb="FFFFFFFF"/>
      </font>
      <fill>
        <patternFill>
          <bgColor rgb="FF0000FF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46936C"/>
        </patternFill>
      </fill>
    </dxf>
    <dxf>
      <font>
        <color rgb="FFFFFFFF"/>
      </font>
      <fill>
        <patternFill>
          <bgColor rgb="FFE04620"/>
        </patternFill>
      </fill>
    </dxf>
    <dxf>
      <font>
        <color rgb="FF000000"/>
      </font>
      <fill>
        <patternFill>
          <bgColor rgb="FFE0B993"/>
        </patternFill>
      </fill>
    </dxf>
    <dxf>
      <font>
        <color rgb="FFFFFFFF"/>
      </font>
      <fill>
        <patternFill>
          <bgColor rgb="FF58A1B5"/>
        </patternFill>
      </fill>
    </dxf>
    <dxf>
      <font>
        <color rgb="FFFFFFFF"/>
      </font>
      <fill>
        <patternFill>
          <bgColor rgb="FF993300"/>
        </patternFill>
      </fill>
    </dxf>
    <dxf>
      <fill>
        <patternFill>
          <bgColor rgb="FFFF0000"/>
        </patternFill>
      </fill>
    </dxf>
    <dxf>
      <font>
        <color rgb="FFFFFFFF"/>
      </font>
      <fill>
        <patternFill>
          <bgColor rgb="FF0000FF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46936C"/>
        </patternFill>
      </fill>
    </dxf>
    <dxf>
      <font>
        <color rgb="FFFFFFFF"/>
      </font>
      <fill>
        <patternFill>
          <bgColor rgb="FFE04620"/>
        </patternFill>
      </fill>
    </dxf>
    <dxf>
      <font>
        <color rgb="FF000000"/>
      </font>
      <fill>
        <patternFill>
          <bgColor rgb="FFE0B993"/>
        </patternFill>
      </fill>
    </dxf>
    <dxf>
      <font>
        <color rgb="FFFFFFFF"/>
      </font>
      <fill>
        <patternFill>
          <bgColor rgb="FF58A1B5"/>
        </patternFill>
      </fill>
    </dxf>
    <dxf>
      <font>
        <color rgb="FFFFFFFF"/>
      </font>
      <fill>
        <patternFill>
          <bgColor rgb="FF993300"/>
        </patternFill>
      </fill>
    </dxf>
    <dxf>
      <fill>
        <patternFill>
          <bgColor rgb="FFFF0000"/>
        </patternFill>
      </fill>
    </dxf>
    <dxf>
      <font>
        <color rgb="FFFFFFFF"/>
      </font>
      <fill>
        <patternFill>
          <bgColor rgb="FF0000FF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46936C"/>
        </patternFill>
      </fill>
    </dxf>
    <dxf>
      <font>
        <color rgb="FFFFFFFF"/>
      </font>
      <fill>
        <patternFill>
          <bgColor rgb="FFE04620"/>
        </patternFill>
      </fill>
    </dxf>
    <dxf>
      <font>
        <color rgb="FF000000"/>
      </font>
      <fill>
        <patternFill>
          <bgColor rgb="FFE0B993"/>
        </patternFill>
      </fill>
    </dxf>
    <dxf>
      <font>
        <color rgb="FFFFFFFF"/>
      </font>
      <fill>
        <patternFill>
          <bgColor rgb="FF58A1B5"/>
        </patternFill>
      </fill>
    </dxf>
    <dxf>
      <font>
        <color rgb="FFFFFFFF"/>
      </font>
      <fill>
        <patternFill>
          <bgColor rgb="FF993300"/>
        </patternFill>
      </fill>
    </dxf>
    <dxf>
      <fill>
        <patternFill>
          <bgColor rgb="FFFF0000"/>
        </patternFill>
      </fill>
    </dxf>
    <dxf>
      <font>
        <color rgb="FFFFFFFF"/>
      </font>
      <fill>
        <patternFill>
          <bgColor rgb="FF0000FF"/>
        </patternFill>
      </fill>
    </dxf>
    <dxf>
      <fill>
        <patternFill>
          <bgColor rgb="FF00B0F0"/>
        </patternFill>
      </fill>
    </dxf>
    <dxf>
      <fill>
        <patternFill>
          <bgColor rgb="FFBF9000"/>
        </patternFill>
      </fill>
    </dxf>
    <dxf>
      <fill>
        <patternFill>
          <bgColor rgb="FFF4B183"/>
        </patternFill>
      </fill>
    </dxf>
    <dxf>
      <fill>
        <patternFill>
          <bgColor rgb="FF6CA6DA"/>
        </patternFill>
      </fill>
    </dxf>
    <dxf>
      <fill>
        <patternFill>
          <bgColor rgb="FFBDD7EE"/>
        </patternFill>
      </fill>
    </dxf>
    <dxf>
      <fill>
        <patternFill>
          <bgColor rgb="FFA9D18E"/>
        </patternFill>
      </fill>
    </dxf>
    <dxf>
      <fill>
        <patternFill>
          <bgColor rgb="FFE2F0D9"/>
        </patternFill>
      </fill>
    </dxf>
    <dxf>
      <fill>
        <patternFill>
          <bgColor rgb="FFFFE699"/>
        </patternFill>
      </fill>
    </dxf>
    <dxf>
      <fill>
        <patternFill>
          <bgColor rgb="FFFFF2CC"/>
        </patternFill>
      </fill>
    </dxf>
    <dxf>
      <font>
        <color rgb="FFFFFFFF"/>
      </font>
      <fill>
        <patternFill>
          <bgColor rgb="FF993300"/>
        </patternFill>
      </fill>
    </dxf>
    <dxf>
      <fill>
        <patternFill>
          <bgColor rgb="FFFF0000"/>
        </patternFill>
      </fill>
    </dxf>
    <dxf>
      <font>
        <color rgb="FFFFFFFF"/>
      </font>
      <fill>
        <patternFill>
          <bgColor rgb="FF0000FF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008000"/>
        </patternFill>
      </fill>
    </dxf>
    <dxf>
      <fill>
        <patternFill>
          <bgColor rgb="FFCBF783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BF9000"/>
        </patternFill>
      </fill>
    </dxf>
    <dxf>
      <fill>
        <patternFill>
          <bgColor rgb="FFF4B183"/>
        </patternFill>
      </fill>
    </dxf>
    <dxf>
      <fill>
        <patternFill>
          <bgColor rgb="FF6CA6DA"/>
        </patternFill>
      </fill>
    </dxf>
    <dxf>
      <fill>
        <patternFill>
          <bgColor rgb="FFBDD7EE"/>
        </patternFill>
      </fill>
    </dxf>
    <dxf>
      <fill>
        <patternFill>
          <bgColor rgb="FFA9D18E"/>
        </patternFill>
      </fill>
    </dxf>
    <dxf>
      <fill>
        <patternFill>
          <bgColor rgb="FFE2F0D9"/>
        </patternFill>
      </fill>
    </dxf>
    <dxf>
      <fill>
        <patternFill>
          <bgColor rgb="FFFFE699"/>
        </patternFill>
      </fill>
    </dxf>
    <dxf>
      <fill>
        <patternFill>
          <bgColor rgb="FFFFF2CC"/>
        </patternFill>
      </fill>
    </dxf>
    <dxf>
      <font>
        <color rgb="FFFFFFFF"/>
      </font>
      <fill>
        <patternFill>
          <bgColor rgb="FF993300"/>
        </patternFill>
      </fill>
    </dxf>
    <dxf>
      <fill>
        <patternFill>
          <bgColor rgb="FFFF0000"/>
        </patternFill>
      </fill>
    </dxf>
    <dxf>
      <font>
        <color rgb="FFFFFFFF"/>
      </font>
      <fill>
        <patternFill>
          <bgColor rgb="FF0000FF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008000"/>
        </patternFill>
      </fill>
    </dxf>
    <dxf>
      <fill>
        <patternFill>
          <bgColor rgb="FFCBF783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ont>
        <color rgb="FFFFFFFF"/>
      </font>
      <fill>
        <patternFill>
          <bgColor rgb="FF993300"/>
        </patternFill>
      </fill>
    </dxf>
    <dxf>
      <fill>
        <patternFill>
          <bgColor rgb="FFFF0000"/>
        </patternFill>
      </fill>
    </dxf>
    <dxf>
      <font>
        <color rgb="FFFFFFFF"/>
      </font>
      <fill>
        <patternFill>
          <bgColor rgb="FF0000FF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008000"/>
        </patternFill>
      </fill>
    </dxf>
    <dxf>
      <fill>
        <patternFill>
          <bgColor rgb="FFCBF783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BF9000"/>
        </patternFill>
      </fill>
    </dxf>
    <dxf>
      <fill>
        <patternFill>
          <bgColor rgb="FFF4B183"/>
        </patternFill>
      </fill>
    </dxf>
    <dxf>
      <fill>
        <patternFill>
          <bgColor rgb="FF6CA6DA"/>
        </patternFill>
      </fill>
    </dxf>
    <dxf>
      <fill>
        <patternFill>
          <bgColor rgb="FFBDD7EE"/>
        </patternFill>
      </fill>
    </dxf>
    <dxf>
      <fill>
        <patternFill>
          <bgColor rgb="FFA9D18E"/>
        </patternFill>
      </fill>
    </dxf>
    <dxf>
      <fill>
        <patternFill>
          <bgColor rgb="FFE2F0D9"/>
        </patternFill>
      </fill>
    </dxf>
    <dxf>
      <fill>
        <patternFill>
          <bgColor rgb="FFFFE699"/>
        </patternFill>
      </fill>
    </dxf>
    <dxf>
      <fill>
        <patternFill>
          <bgColor rgb="FFFFF2CC"/>
        </patternFill>
      </fill>
    </dxf>
    <dxf>
      <font>
        <color rgb="FFFFFFFF"/>
      </font>
      <fill>
        <patternFill>
          <bgColor rgb="FF993300"/>
        </patternFill>
      </fill>
    </dxf>
    <dxf>
      <fill>
        <patternFill>
          <bgColor rgb="FFFF0000"/>
        </patternFill>
      </fill>
    </dxf>
    <dxf>
      <font>
        <color rgb="FFFFFFFF"/>
      </font>
      <fill>
        <patternFill>
          <bgColor rgb="FF0000FF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008000"/>
        </patternFill>
      </fill>
    </dxf>
    <dxf>
      <fill>
        <patternFill>
          <bgColor rgb="FFCBF783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BF9000"/>
        </patternFill>
      </fill>
    </dxf>
    <dxf>
      <fill>
        <patternFill>
          <bgColor rgb="FFF4B183"/>
        </patternFill>
      </fill>
    </dxf>
    <dxf>
      <fill>
        <patternFill>
          <bgColor rgb="FF6CA6DA"/>
        </patternFill>
      </fill>
    </dxf>
    <dxf>
      <fill>
        <patternFill>
          <bgColor rgb="FFBDD7EE"/>
        </patternFill>
      </fill>
    </dxf>
    <dxf>
      <fill>
        <patternFill>
          <bgColor rgb="FFA9D18E"/>
        </patternFill>
      </fill>
    </dxf>
    <dxf>
      <fill>
        <patternFill>
          <bgColor rgb="FFE2F0D9"/>
        </patternFill>
      </fill>
    </dxf>
    <dxf>
      <fill>
        <patternFill>
          <bgColor rgb="FFFFE699"/>
        </patternFill>
      </fill>
    </dxf>
    <dxf>
      <fill>
        <patternFill>
          <bgColor rgb="FFFFF2CC"/>
        </patternFill>
      </fill>
    </dxf>
    <dxf>
      <font>
        <color rgb="FFFFFFFF"/>
      </font>
      <fill>
        <patternFill>
          <bgColor rgb="FF993300"/>
        </patternFill>
      </fill>
    </dxf>
    <dxf>
      <fill>
        <patternFill>
          <bgColor rgb="FFFF0000"/>
        </patternFill>
      </fill>
    </dxf>
    <dxf>
      <font>
        <color rgb="FFFFFFFF"/>
      </font>
      <fill>
        <patternFill>
          <bgColor rgb="FF0000FF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008000"/>
        </patternFill>
      </fill>
    </dxf>
    <dxf>
      <fill>
        <patternFill>
          <bgColor rgb="FFCBF783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BF9000"/>
        </patternFill>
      </fill>
    </dxf>
    <dxf>
      <fill>
        <patternFill>
          <bgColor rgb="FFF4B183"/>
        </patternFill>
      </fill>
    </dxf>
    <dxf>
      <fill>
        <patternFill>
          <bgColor rgb="FF6CA6DA"/>
        </patternFill>
      </fill>
    </dxf>
    <dxf>
      <fill>
        <patternFill>
          <bgColor rgb="FFBDD7EE"/>
        </patternFill>
      </fill>
    </dxf>
    <dxf>
      <fill>
        <patternFill>
          <bgColor rgb="FFA9D18E"/>
        </patternFill>
      </fill>
    </dxf>
    <dxf>
      <fill>
        <patternFill>
          <bgColor rgb="FFE2F0D9"/>
        </patternFill>
      </fill>
    </dxf>
    <dxf>
      <fill>
        <patternFill>
          <bgColor rgb="FFFFE699"/>
        </patternFill>
      </fill>
    </dxf>
    <dxf>
      <fill>
        <patternFill>
          <bgColor rgb="FFFFF2CC"/>
        </patternFill>
      </fill>
    </dxf>
    <dxf>
      <fill>
        <patternFill>
          <bgColor rgb="FFBF9000"/>
        </patternFill>
      </fill>
    </dxf>
    <dxf>
      <fill>
        <patternFill>
          <bgColor rgb="FFF4B183"/>
        </patternFill>
      </fill>
    </dxf>
    <dxf>
      <fill>
        <patternFill>
          <bgColor rgb="FF6CA6DA"/>
        </patternFill>
      </fill>
    </dxf>
    <dxf>
      <fill>
        <patternFill>
          <bgColor rgb="FFBDD7EE"/>
        </patternFill>
      </fill>
    </dxf>
    <dxf>
      <fill>
        <patternFill>
          <bgColor rgb="FFA9D18E"/>
        </patternFill>
      </fill>
    </dxf>
    <dxf>
      <fill>
        <patternFill>
          <bgColor rgb="FFE2F0D9"/>
        </patternFill>
      </fill>
    </dxf>
    <dxf>
      <fill>
        <patternFill>
          <bgColor rgb="FFFFE699"/>
        </patternFill>
      </fill>
    </dxf>
    <dxf>
      <fill>
        <patternFill>
          <bgColor rgb="FFFFF2CC"/>
        </patternFill>
      </fill>
    </dxf>
    <dxf>
      <font>
        <color rgb="FFFFFFFF"/>
      </font>
      <fill>
        <patternFill>
          <bgColor rgb="FF993300"/>
        </patternFill>
      </fill>
    </dxf>
    <dxf>
      <fill>
        <patternFill>
          <bgColor rgb="FFFF0000"/>
        </patternFill>
      </fill>
    </dxf>
    <dxf>
      <font>
        <color rgb="FFFFFFFF"/>
      </font>
      <fill>
        <patternFill>
          <bgColor rgb="FF0000FF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008000"/>
        </patternFill>
      </fill>
    </dxf>
    <dxf>
      <fill>
        <patternFill>
          <bgColor rgb="FFCBF783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BF9000"/>
        </patternFill>
      </fill>
    </dxf>
    <dxf>
      <fill>
        <patternFill>
          <bgColor rgb="FFF4B183"/>
        </patternFill>
      </fill>
    </dxf>
    <dxf>
      <fill>
        <patternFill>
          <bgColor rgb="FF6CA6DA"/>
        </patternFill>
      </fill>
    </dxf>
    <dxf>
      <fill>
        <patternFill>
          <bgColor rgb="FFBDD7EE"/>
        </patternFill>
      </fill>
    </dxf>
    <dxf>
      <fill>
        <patternFill>
          <bgColor rgb="FFA9D18E"/>
        </patternFill>
      </fill>
    </dxf>
    <dxf>
      <fill>
        <patternFill>
          <bgColor rgb="FFE2F0D9"/>
        </patternFill>
      </fill>
    </dxf>
    <dxf>
      <fill>
        <patternFill>
          <bgColor rgb="FFFFE699"/>
        </patternFill>
      </fill>
    </dxf>
    <dxf>
      <fill>
        <patternFill>
          <bgColor rgb="FFFFF2CC"/>
        </patternFill>
      </fill>
    </dxf>
    <dxf>
      <font>
        <color rgb="FFFFFFFF"/>
      </font>
      <fill>
        <patternFill>
          <bgColor rgb="FF993300"/>
        </patternFill>
      </fill>
    </dxf>
    <dxf>
      <fill>
        <patternFill>
          <bgColor rgb="FFFF0000"/>
        </patternFill>
      </fill>
    </dxf>
    <dxf>
      <font>
        <color rgb="FFFFFFFF"/>
      </font>
      <fill>
        <patternFill>
          <bgColor rgb="FF0000FF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008000"/>
        </patternFill>
      </fill>
    </dxf>
    <dxf>
      <fill>
        <patternFill>
          <bgColor rgb="FFCBF783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BF9000"/>
        </patternFill>
      </fill>
    </dxf>
    <dxf>
      <fill>
        <patternFill>
          <bgColor rgb="FFF4B183"/>
        </patternFill>
      </fill>
    </dxf>
    <dxf>
      <fill>
        <patternFill>
          <bgColor rgb="FF6CA6DA"/>
        </patternFill>
      </fill>
    </dxf>
    <dxf>
      <fill>
        <patternFill>
          <bgColor rgb="FFBDD7EE"/>
        </patternFill>
      </fill>
    </dxf>
    <dxf>
      <fill>
        <patternFill>
          <bgColor rgb="FFA9D18E"/>
        </patternFill>
      </fill>
    </dxf>
    <dxf>
      <fill>
        <patternFill>
          <bgColor rgb="FFE2F0D9"/>
        </patternFill>
      </fill>
    </dxf>
    <dxf>
      <fill>
        <patternFill>
          <bgColor rgb="FFFFE699"/>
        </patternFill>
      </fill>
    </dxf>
    <dxf>
      <fill>
        <patternFill>
          <bgColor rgb="FFFFF2CC"/>
        </patternFill>
      </fill>
    </dxf>
    <dxf>
      <font>
        <color rgb="FFFFFFFF"/>
      </font>
      <fill>
        <patternFill>
          <bgColor rgb="FF993300"/>
        </patternFill>
      </fill>
    </dxf>
    <dxf>
      <fill>
        <patternFill>
          <bgColor rgb="FFFF0000"/>
        </patternFill>
      </fill>
    </dxf>
    <dxf>
      <font>
        <color rgb="FFFFFFFF"/>
      </font>
      <fill>
        <patternFill>
          <bgColor rgb="FF0000FF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008000"/>
        </patternFill>
      </fill>
    </dxf>
    <dxf>
      <fill>
        <patternFill>
          <bgColor rgb="FFCBF783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BF9000"/>
        </patternFill>
      </fill>
    </dxf>
    <dxf>
      <fill>
        <patternFill>
          <bgColor rgb="FFF4B183"/>
        </patternFill>
      </fill>
    </dxf>
    <dxf>
      <fill>
        <patternFill>
          <bgColor rgb="FF6CA6DA"/>
        </patternFill>
      </fill>
    </dxf>
    <dxf>
      <fill>
        <patternFill>
          <bgColor rgb="FFBDD7EE"/>
        </patternFill>
      </fill>
    </dxf>
    <dxf>
      <fill>
        <patternFill>
          <bgColor rgb="FFA9D18E"/>
        </patternFill>
      </fill>
    </dxf>
    <dxf>
      <fill>
        <patternFill>
          <bgColor rgb="FFE2F0D9"/>
        </patternFill>
      </fill>
    </dxf>
    <dxf>
      <fill>
        <patternFill>
          <bgColor rgb="FFFFE699"/>
        </patternFill>
      </fill>
    </dxf>
    <dxf>
      <fill>
        <patternFill>
          <bgColor rgb="FFFFF2CC"/>
        </patternFill>
      </fill>
    </dxf>
    <dxf>
      <font>
        <color rgb="FFFFFFFF"/>
      </font>
      <fill>
        <patternFill>
          <bgColor rgb="FF993300"/>
        </patternFill>
      </fill>
    </dxf>
    <dxf>
      <fill>
        <patternFill>
          <bgColor rgb="FFFF0000"/>
        </patternFill>
      </fill>
    </dxf>
    <dxf>
      <font>
        <color rgb="FFFFFFFF"/>
      </font>
      <fill>
        <patternFill>
          <bgColor rgb="FF0000FF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008000"/>
        </patternFill>
      </fill>
    </dxf>
    <dxf>
      <fill>
        <patternFill>
          <bgColor rgb="FFCBF783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BF9000"/>
        </patternFill>
      </fill>
    </dxf>
    <dxf>
      <fill>
        <patternFill>
          <bgColor rgb="FFF4B183"/>
        </patternFill>
      </fill>
    </dxf>
    <dxf>
      <fill>
        <patternFill>
          <bgColor rgb="FF6CA6DA"/>
        </patternFill>
      </fill>
    </dxf>
    <dxf>
      <fill>
        <patternFill>
          <bgColor rgb="FFBDD7EE"/>
        </patternFill>
      </fill>
    </dxf>
    <dxf>
      <fill>
        <patternFill>
          <bgColor rgb="FFA9D18E"/>
        </patternFill>
      </fill>
    </dxf>
    <dxf>
      <fill>
        <patternFill>
          <bgColor rgb="FFE2F0D9"/>
        </patternFill>
      </fill>
    </dxf>
    <dxf>
      <fill>
        <patternFill>
          <bgColor rgb="FFFFE699"/>
        </patternFill>
      </fill>
    </dxf>
    <dxf>
      <fill>
        <patternFill>
          <bgColor rgb="FFFFF2CC"/>
        </patternFill>
      </fill>
    </dxf>
    <dxf>
      <font>
        <color rgb="FFFFFFFF"/>
      </font>
      <fill>
        <patternFill>
          <bgColor rgb="FF993300"/>
        </patternFill>
      </fill>
    </dxf>
    <dxf>
      <fill>
        <patternFill>
          <bgColor rgb="FFFF0000"/>
        </patternFill>
      </fill>
    </dxf>
    <dxf>
      <font>
        <color rgb="FFFFFFFF"/>
      </font>
      <fill>
        <patternFill>
          <bgColor rgb="FF0000FF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008000"/>
        </patternFill>
      </fill>
    </dxf>
    <dxf>
      <fill>
        <patternFill>
          <bgColor rgb="FFCBF783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BF9000"/>
        </patternFill>
      </fill>
    </dxf>
    <dxf>
      <fill>
        <patternFill>
          <bgColor rgb="FFF4B183"/>
        </patternFill>
      </fill>
    </dxf>
    <dxf>
      <fill>
        <patternFill>
          <bgColor rgb="FF6CA6DA"/>
        </patternFill>
      </fill>
    </dxf>
    <dxf>
      <fill>
        <patternFill>
          <bgColor rgb="FFBDD7EE"/>
        </patternFill>
      </fill>
    </dxf>
    <dxf>
      <fill>
        <patternFill>
          <bgColor rgb="FFA9D18E"/>
        </patternFill>
      </fill>
    </dxf>
    <dxf>
      <fill>
        <patternFill>
          <bgColor rgb="FFE2F0D9"/>
        </patternFill>
      </fill>
    </dxf>
    <dxf>
      <fill>
        <patternFill>
          <bgColor rgb="FFFFE699"/>
        </patternFill>
      </fill>
    </dxf>
    <dxf>
      <fill>
        <patternFill>
          <bgColor rgb="FFFFF2CC"/>
        </patternFill>
      </fill>
    </dxf>
    <dxf>
      <font>
        <color rgb="FFFFFFFF"/>
      </font>
      <fill>
        <patternFill>
          <bgColor rgb="FF993300"/>
        </patternFill>
      </fill>
    </dxf>
    <dxf>
      <fill>
        <patternFill>
          <bgColor rgb="FFFF0000"/>
        </patternFill>
      </fill>
    </dxf>
    <dxf>
      <font>
        <color rgb="FFFFFFFF"/>
      </font>
      <fill>
        <patternFill>
          <bgColor rgb="FF0000FF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008000"/>
        </patternFill>
      </fill>
    </dxf>
    <dxf>
      <fill>
        <patternFill>
          <bgColor rgb="FFCBF783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ont>
        <color rgb="FFFFFFFF"/>
      </font>
      <fill>
        <patternFill>
          <bgColor rgb="FF46936C"/>
        </patternFill>
      </fill>
    </dxf>
    <dxf>
      <font>
        <color rgb="FFFFFFFF"/>
      </font>
      <fill>
        <patternFill>
          <bgColor rgb="FFE04620"/>
        </patternFill>
      </fill>
    </dxf>
    <dxf>
      <font>
        <color rgb="FF000000"/>
      </font>
      <fill>
        <patternFill>
          <bgColor rgb="FFE0B993"/>
        </patternFill>
      </fill>
    </dxf>
    <dxf>
      <font>
        <color rgb="FFFFFFFF"/>
      </font>
      <fill>
        <patternFill>
          <bgColor rgb="FF58A1B5"/>
        </patternFill>
      </fill>
    </dxf>
    <dxf>
      <font>
        <color rgb="FFFFFFFF"/>
      </font>
      <fill>
        <patternFill>
          <bgColor rgb="FF993300"/>
        </patternFill>
      </fill>
    </dxf>
    <dxf>
      <fill>
        <patternFill>
          <bgColor rgb="FFFF0000"/>
        </patternFill>
      </fill>
    </dxf>
    <dxf>
      <font>
        <color rgb="FFFFFFFF"/>
      </font>
      <fill>
        <patternFill>
          <bgColor rgb="FF0000FF"/>
        </patternFill>
      </fill>
    </dxf>
    <dxf>
      <fill>
        <patternFill>
          <bgColor rgb="FF00B0F0"/>
        </patternFill>
      </fill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478D17"/>
      <rgbColor rgb="FF800080"/>
      <rgbColor rgb="FF00B050"/>
      <rgbColor rgb="FFC0C0C0"/>
      <rgbColor rgb="FF58A1B5"/>
      <rgbColor rgb="FF6CA6DA"/>
      <rgbColor rgb="FF993366"/>
      <rgbColor rgb="FFFFF2CC"/>
      <rgbColor rgb="FFCBF783"/>
      <rgbColor rgb="FF660066"/>
      <rgbColor rgb="FFFF8080"/>
      <rgbColor rgb="FF0066CC"/>
      <rgbColor rgb="FFBDD7EE"/>
      <rgbColor rgb="FF000080"/>
      <rgbColor rgb="FFFF00FF"/>
      <rgbColor rgb="FFCDEA70"/>
      <rgbColor rgb="FF00FFFF"/>
      <rgbColor rgb="FF800080"/>
      <rgbColor rgb="FF800000"/>
      <rgbColor rgb="FF008080"/>
      <rgbColor rgb="FF0000FF"/>
      <rgbColor rgb="FF00B0F0"/>
      <rgbColor rgb="FFCCFFFF"/>
      <rgbColor rgb="FFE2F0D9"/>
      <rgbColor rgb="FFFFE699"/>
      <rgbColor rgb="FFA9D18E"/>
      <rgbColor rgb="FFF4B183"/>
      <rgbColor rgb="FFCC99FF"/>
      <rgbColor rgb="FFE0B993"/>
      <rgbColor rgb="FF3366FF"/>
      <rgbColor rgb="FF33CCCC"/>
      <rgbColor rgb="FFBF9000"/>
      <rgbColor rgb="FFFFC000"/>
      <rgbColor rgb="FFFFBF00"/>
      <rgbColor rgb="FFE04620"/>
      <rgbColor rgb="FF666699"/>
      <rgbColor rgb="FFBF819E"/>
      <rgbColor rgb="FF003366"/>
      <rgbColor rgb="FF46936C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AMJ104857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M3" activeCellId="0" sqref="M3"/>
    </sheetView>
  </sheetViews>
  <sheetFormatPr defaultColWidth="5.00390625" defaultRowHeight="15" zeroHeight="false" outlineLevelRow="0" outlineLevelCol="0"/>
  <cols>
    <col collapsed="false" customWidth="false" hidden="false" outlineLevel="0" max="7" min="1" style="1" width="5"/>
    <col collapsed="false" customWidth="true" hidden="false" outlineLevel="0" max="8" min="8" style="1" width="4.57"/>
    <col collapsed="false" customWidth="true" hidden="false" outlineLevel="0" max="9" min="9" style="1" width="5.28"/>
    <col collapsed="false" customWidth="false" hidden="false" outlineLevel="0" max="12" min="10" style="1" width="5"/>
    <col collapsed="false" customWidth="true" hidden="false" outlineLevel="0" max="13" min="13" style="1" width="5.28"/>
    <col collapsed="false" customWidth="false" hidden="false" outlineLevel="0" max="19" min="14" style="1" width="5"/>
    <col collapsed="false" customWidth="true" hidden="false" outlineLevel="0" max="20" min="20" style="1" width="3.14"/>
    <col collapsed="false" customWidth="true" hidden="false" outlineLevel="0" max="21" min="21" style="1" width="3.57"/>
    <col collapsed="false" customWidth="true" hidden="false" outlineLevel="0" max="22" min="22" style="1" width="3.14"/>
    <col collapsed="false" customWidth="true" hidden="false" outlineLevel="0" max="23" min="23" style="1" width="4.87"/>
    <col collapsed="false" customWidth="false" hidden="false" outlineLevel="0" max="29" min="24" style="1" width="5"/>
    <col collapsed="false" customWidth="true" hidden="false" outlineLevel="0" max="30" min="30" style="1" width="5.28"/>
    <col collapsed="false" customWidth="false" hidden="false" outlineLevel="0" max="34" min="31" style="1" width="5"/>
    <col collapsed="false" customWidth="true" hidden="false" outlineLevel="0" max="35" min="35" style="1" width="4.87"/>
    <col collapsed="false" customWidth="false" hidden="false" outlineLevel="0" max="42" min="36" style="1" width="5"/>
    <col collapsed="false" customWidth="true" hidden="false" outlineLevel="0" max="43" min="43" style="1" width="14.58"/>
    <col collapsed="false" customWidth="true" hidden="false" outlineLevel="0" max="44" min="44" style="1" width="6.14"/>
    <col collapsed="false" customWidth="true" hidden="false" outlineLevel="0" max="45" min="45" style="1" width="8.88"/>
    <col collapsed="false" customWidth="true" hidden="true" outlineLevel="0" max="46" min="46" style="1" width="1.28"/>
    <col collapsed="false" customWidth="true" hidden="true" outlineLevel="0" max="47" min="47" style="1" width="1.57"/>
    <col collapsed="false" customWidth="true" hidden="true" outlineLevel="0" max="48" min="48" style="1" width="1.13"/>
    <col collapsed="false" customWidth="true" hidden="true" outlineLevel="0" max="49" min="49" style="1" width="1.71"/>
    <col collapsed="false" customWidth="true" hidden="true" outlineLevel="0" max="50" min="50" style="1" width="1.57"/>
    <col collapsed="false" customWidth="true" hidden="true" outlineLevel="0" max="51" min="51" style="1" width="1.87"/>
    <col collapsed="false" customWidth="true" hidden="true" outlineLevel="0" max="52" min="52" style="1" width="1.28"/>
    <col collapsed="false" customWidth="true" hidden="true" outlineLevel="0" max="53" min="53" style="1" width="2.28"/>
    <col collapsed="false" customWidth="true" hidden="true" outlineLevel="0" max="54" min="54" style="1" width="1.28"/>
    <col collapsed="false" customWidth="true" hidden="true" outlineLevel="0" max="55" min="55" style="1" width="11.64"/>
    <col collapsed="false" customWidth="false" hidden="false" outlineLevel="0" max="1023" min="56" style="1" width="5"/>
  </cols>
  <sheetData>
    <row r="1" customFormat="false" ht="26.25" hidden="false" customHeight="true" outlineLevel="0" collapsed="false">
      <c r="K1" s="2"/>
      <c r="U1" s="3" t="s">
        <v>0</v>
      </c>
      <c r="AJ1" s="4"/>
    </row>
    <row r="2" s="5" customFormat="true" ht="26.25" hidden="false" customHeight="true" outlineLevel="0" collapsed="false">
      <c r="C2" s="6" t="s">
        <v>1</v>
      </c>
      <c r="D2" s="6"/>
      <c r="O2" s="7" t="s">
        <v>2</v>
      </c>
      <c r="T2" s="8"/>
      <c r="AB2" s="9"/>
      <c r="AC2" s="10"/>
      <c r="AG2" s="6"/>
      <c r="AJ2" s="6"/>
      <c r="AR2" s="11"/>
      <c r="AS2" s="9"/>
      <c r="AT2" s="9"/>
      <c r="AU2" s="9"/>
      <c r="AV2" s="6"/>
      <c r="AMJ2" s="9"/>
    </row>
    <row r="3" s="5" customFormat="true" ht="26.25" hidden="false" customHeight="true" outlineLevel="0" collapsed="false">
      <c r="C3" s="6" t="s">
        <v>3</v>
      </c>
      <c r="F3" s="6"/>
      <c r="G3" s="6"/>
      <c r="H3" s="6"/>
      <c r="I3" s="6"/>
      <c r="J3" s="6"/>
      <c r="K3" s="6"/>
      <c r="L3" s="6"/>
      <c r="M3" s="6"/>
      <c r="N3" s="6"/>
      <c r="O3" s="12"/>
      <c r="P3" s="12"/>
      <c r="Q3" s="12"/>
      <c r="S3" s="13"/>
      <c r="T3" s="14"/>
      <c r="U3" s="14"/>
      <c r="V3" s="14"/>
      <c r="W3" s="13"/>
      <c r="Y3" s="12"/>
      <c r="Z3" s="12"/>
      <c r="AA3" s="12"/>
      <c r="AB3" s="6"/>
      <c r="AC3" s="6"/>
      <c r="AD3" s="6"/>
      <c r="AE3" s="6"/>
      <c r="AF3" s="6"/>
      <c r="AG3" s="6"/>
      <c r="AH3" s="0"/>
      <c r="AI3" s="6" t="s">
        <v>3</v>
      </c>
      <c r="AJ3" s="0"/>
      <c r="AL3" s="6"/>
      <c r="AQ3" s="15" t="s">
        <v>4</v>
      </c>
      <c r="AR3" s="15" t="s">
        <v>5</v>
      </c>
      <c r="AMJ3" s="9"/>
    </row>
    <row r="4" customFormat="false" ht="26.25" hidden="false" customHeight="true" outlineLevel="0" collapsed="false">
      <c r="B4" s="16"/>
      <c r="C4" s="16"/>
      <c r="D4" s="16"/>
      <c r="F4" s="4"/>
      <c r="G4" s="4"/>
      <c r="H4" s="4"/>
      <c r="I4" s="4"/>
      <c r="J4" s="17"/>
      <c r="K4" s="12" t="s">
        <v>6</v>
      </c>
      <c r="L4" s="12" t="s">
        <v>6</v>
      </c>
      <c r="M4" s="12" t="s">
        <v>6</v>
      </c>
      <c r="N4" s="12" t="s">
        <v>6</v>
      </c>
      <c r="O4" s="12" t="s">
        <v>6</v>
      </c>
      <c r="P4" s="12" t="s">
        <v>6</v>
      </c>
      <c r="Q4" s="4"/>
      <c r="S4" s="18" t="s">
        <v>7</v>
      </c>
      <c r="T4" s="18"/>
      <c r="U4" s="18"/>
      <c r="V4" s="18"/>
      <c r="W4" s="18"/>
      <c r="Y4" s="4"/>
      <c r="Z4" s="19" t="s">
        <v>8</v>
      </c>
      <c r="AA4" s="19" t="s">
        <v>8</v>
      </c>
      <c r="AB4" s="12" t="s">
        <v>8</v>
      </c>
      <c r="AC4" s="20" t="s">
        <v>9</v>
      </c>
      <c r="AD4" s="20" t="s">
        <v>9</v>
      </c>
      <c r="AE4" s="12" t="s">
        <v>9</v>
      </c>
      <c r="AF4" s="17"/>
      <c r="AG4" s="17"/>
      <c r="AH4" s="17"/>
      <c r="AI4" s="17"/>
      <c r="AJ4" s="17"/>
      <c r="AQ4" s="15" t="s">
        <v>10</v>
      </c>
      <c r="AR4" s="15" t="s">
        <v>11</v>
      </c>
    </row>
    <row r="5" customFormat="false" ht="26.25" hidden="false" customHeight="true" outlineLevel="0" collapsed="false">
      <c r="B5" s="16"/>
      <c r="C5" s="16"/>
      <c r="D5" s="16"/>
      <c r="F5" s="17"/>
      <c r="G5" s="12" t="s">
        <v>12</v>
      </c>
      <c r="H5" s="12" t="s">
        <v>12</v>
      </c>
      <c r="I5" s="12" t="s">
        <v>12</v>
      </c>
      <c r="J5" s="12" t="s">
        <v>6</v>
      </c>
      <c r="K5" s="12" t="s">
        <v>6</v>
      </c>
      <c r="L5" s="12" t="s">
        <v>6</v>
      </c>
      <c r="M5" s="12" t="s">
        <v>6</v>
      </c>
      <c r="N5" s="12" t="s">
        <v>6</v>
      </c>
      <c r="O5" s="12" t="s">
        <v>6</v>
      </c>
      <c r="P5" s="12" t="s">
        <v>6</v>
      </c>
      <c r="Q5" s="17"/>
      <c r="S5" s="18"/>
      <c r="T5" s="18"/>
      <c r="U5" s="18"/>
      <c r="V5" s="18"/>
      <c r="W5" s="18"/>
      <c r="Y5" s="4"/>
      <c r="Z5" s="12" t="s">
        <v>8</v>
      </c>
      <c r="AA5" s="12" t="s">
        <v>8</v>
      </c>
      <c r="AB5" s="12" t="s">
        <v>8</v>
      </c>
      <c r="AC5" s="12" t="s">
        <v>9</v>
      </c>
      <c r="AD5" s="12" t="s">
        <v>9</v>
      </c>
      <c r="AE5" s="12" t="s">
        <v>9</v>
      </c>
      <c r="AF5" s="12" t="s">
        <v>9</v>
      </c>
      <c r="AG5" s="12" t="s">
        <v>9</v>
      </c>
      <c r="AH5" s="12" t="s">
        <v>13</v>
      </c>
      <c r="AI5" s="12" t="s">
        <v>13</v>
      </c>
      <c r="AQ5" s="15" t="s">
        <v>14</v>
      </c>
      <c r="AR5" s="15" t="s">
        <v>15</v>
      </c>
    </row>
    <row r="6" customFormat="false" ht="26.25" hidden="false" customHeight="true" outlineLevel="0" collapsed="false">
      <c r="E6" s="17"/>
      <c r="F6" s="12" t="s">
        <v>12</v>
      </c>
      <c r="G6" s="12" t="s">
        <v>12</v>
      </c>
      <c r="H6" s="12" t="s">
        <v>12</v>
      </c>
      <c r="I6" s="12" t="s">
        <v>12</v>
      </c>
      <c r="J6" s="12" t="s">
        <v>6</v>
      </c>
      <c r="K6" s="12" t="s">
        <v>6</v>
      </c>
      <c r="L6" s="12" t="s">
        <v>6</v>
      </c>
      <c r="M6" s="12" t="s">
        <v>6</v>
      </c>
      <c r="N6" s="12" t="s">
        <v>6</v>
      </c>
      <c r="O6" s="12" t="s">
        <v>6</v>
      </c>
      <c r="P6" s="12" t="s">
        <v>6</v>
      </c>
      <c r="Q6" s="4"/>
      <c r="S6" s="21"/>
      <c r="T6" s="21"/>
      <c r="U6" s="21"/>
      <c r="V6" s="21"/>
      <c r="W6" s="21"/>
      <c r="Y6" s="4"/>
      <c r="Z6" s="12" t="s">
        <v>8</v>
      </c>
      <c r="AA6" s="12" t="s">
        <v>8</v>
      </c>
      <c r="AB6" s="12" t="s">
        <v>8</v>
      </c>
      <c r="AC6" s="12" t="s">
        <v>9</v>
      </c>
      <c r="AD6" s="12" t="s">
        <v>9</v>
      </c>
      <c r="AE6" s="12" t="s">
        <v>9</v>
      </c>
      <c r="AF6" s="12" t="s">
        <v>9</v>
      </c>
      <c r="AG6" s="12" t="s">
        <v>9</v>
      </c>
      <c r="AH6" s="12" t="s">
        <v>9</v>
      </c>
      <c r="AI6" s="12" t="s">
        <v>13</v>
      </c>
      <c r="AJ6" s="12"/>
      <c r="AQ6" s="15" t="s">
        <v>16</v>
      </c>
      <c r="AR6" s="15" t="s">
        <v>15</v>
      </c>
      <c r="AT6" s="22"/>
    </row>
    <row r="7" customFormat="false" ht="26.25" hidden="false" customHeight="true" outlineLevel="0" collapsed="false">
      <c r="B7" s="23" t="n">
        <v>18</v>
      </c>
      <c r="C7" s="23" t="n">
        <v>17</v>
      </c>
      <c r="D7" s="23" t="n">
        <v>16</v>
      </c>
      <c r="E7" s="23" t="n">
        <v>15</v>
      </c>
      <c r="F7" s="24" t="n">
        <v>14</v>
      </c>
      <c r="G7" s="24" t="n">
        <v>13</v>
      </c>
      <c r="H7" s="24" t="n">
        <v>12</v>
      </c>
      <c r="I7" s="24" t="n">
        <v>11</v>
      </c>
      <c r="J7" s="24" t="n">
        <v>10</v>
      </c>
      <c r="K7" s="24" t="n">
        <v>9</v>
      </c>
      <c r="L7" s="24" t="n">
        <v>8</v>
      </c>
      <c r="M7" s="24" t="n">
        <v>7</v>
      </c>
      <c r="N7" s="24" t="n">
        <v>6</v>
      </c>
      <c r="O7" s="24" t="n">
        <v>5</v>
      </c>
      <c r="P7" s="23" t="n">
        <v>4</v>
      </c>
      <c r="Q7" s="23" t="n">
        <v>3</v>
      </c>
      <c r="R7" s="23" t="n">
        <v>2</v>
      </c>
      <c r="S7" s="23" t="n">
        <v>1</v>
      </c>
      <c r="W7" s="23" t="n">
        <v>1</v>
      </c>
      <c r="X7" s="23" t="n">
        <v>2</v>
      </c>
      <c r="Y7" s="23" t="n">
        <v>3</v>
      </c>
      <c r="Z7" s="23" t="n">
        <v>4</v>
      </c>
      <c r="AA7" s="24" t="n">
        <v>5</v>
      </c>
      <c r="AB7" s="24" t="n">
        <v>6</v>
      </c>
      <c r="AC7" s="24" t="n">
        <v>7</v>
      </c>
      <c r="AD7" s="24" t="n">
        <v>8</v>
      </c>
      <c r="AE7" s="24" t="n">
        <v>9</v>
      </c>
      <c r="AF7" s="24" t="n">
        <v>10</v>
      </c>
      <c r="AG7" s="24" t="n">
        <v>11</v>
      </c>
      <c r="AH7" s="24" t="n">
        <v>12</v>
      </c>
      <c r="AI7" s="24" t="n">
        <v>13</v>
      </c>
      <c r="AJ7" s="24" t="n">
        <v>14</v>
      </c>
      <c r="AK7" s="23" t="n">
        <v>15</v>
      </c>
      <c r="AL7" s="23" t="n">
        <v>16</v>
      </c>
      <c r="AM7" s="23" t="n">
        <v>17</v>
      </c>
      <c r="AN7" s="23" t="n">
        <v>18</v>
      </c>
      <c r="AT7" s="25" t="s">
        <v>17</v>
      </c>
      <c r="AU7" s="25"/>
      <c r="AV7" s="25"/>
      <c r="AW7" s="25"/>
      <c r="AX7" s="25"/>
      <c r="AY7" s="25"/>
      <c r="AZ7" s="25"/>
      <c r="BA7" s="25"/>
      <c r="BB7" s="25"/>
      <c r="BC7" s="25"/>
    </row>
    <row r="8" customFormat="false" ht="26.25" hidden="false" customHeight="true" outlineLevel="0" collapsed="false">
      <c r="A8" s="26" t="s">
        <v>18</v>
      </c>
      <c r="B8" s="12"/>
      <c r="C8" s="12" t="s">
        <v>12</v>
      </c>
      <c r="D8" s="12" t="s">
        <v>12</v>
      </c>
      <c r="E8" s="12" t="s">
        <v>12</v>
      </c>
      <c r="F8" s="12" t="s">
        <v>12</v>
      </c>
      <c r="G8" s="12" t="s">
        <v>12</v>
      </c>
      <c r="H8" s="12" t="s">
        <v>12</v>
      </c>
      <c r="I8" s="12" t="s">
        <v>12</v>
      </c>
      <c r="J8" s="12" t="s">
        <v>6</v>
      </c>
      <c r="K8" s="12" t="s">
        <v>6</v>
      </c>
      <c r="L8" s="12" t="s">
        <v>6</v>
      </c>
      <c r="M8" s="12" t="s">
        <v>19</v>
      </c>
      <c r="N8" s="12" t="s">
        <v>19</v>
      </c>
      <c r="O8" s="12" t="s">
        <v>19</v>
      </c>
      <c r="P8" s="12" t="s">
        <v>20</v>
      </c>
      <c r="Q8" s="12" t="s">
        <v>20</v>
      </c>
      <c r="R8" s="12" t="s">
        <v>20</v>
      </c>
      <c r="S8" s="12" t="s">
        <v>21</v>
      </c>
      <c r="T8" s="27"/>
      <c r="U8" s="28"/>
      <c r="V8" s="27"/>
      <c r="W8" s="12" t="s">
        <v>21</v>
      </c>
      <c r="X8" s="12" t="s">
        <v>21</v>
      </c>
      <c r="Y8" s="12" t="s">
        <v>21</v>
      </c>
      <c r="Z8" s="12" t="s">
        <v>21</v>
      </c>
      <c r="AA8" s="12" t="s">
        <v>8</v>
      </c>
      <c r="AB8" s="12" t="s">
        <v>8</v>
      </c>
      <c r="AC8" s="12" t="s">
        <v>9</v>
      </c>
      <c r="AD8" s="12" t="s">
        <v>9</v>
      </c>
      <c r="AE8" s="12" t="s">
        <v>9</v>
      </c>
      <c r="AF8" s="12" t="s">
        <v>9</v>
      </c>
      <c r="AG8" s="12" t="s">
        <v>9</v>
      </c>
      <c r="AH8" s="12" t="s">
        <v>9</v>
      </c>
      <c r="AI8" s="12" t="s">
        <v>13</v>
      </c>
      <c r="AJ8" s="12" t="s">
        <v>13</v>
      </c>
      <c r="AK8" s="12" t="s">
        <v>13</v>
      </c>
      <c r="AL8" s="12" t="s">
        <v>13</v>
      </c>
      <c r="AM8" s="12" t="s">
        <v>13</v>
      </c>
      <c r="AN8" s="12" t="s">
        <v>13</v>
      </c>
      <c r="AO8" s="26" t="s">
        <v>18</v>
      </c>
      <c r="AQ8" s="15" t="s">
        <v>22</v>
      </c>
      <c r="AR8" s="15" t="s">
        <v>23</v>
      </c>
      <c r="AT8" s="12" t="s">
        <v>9</v>
      </c>
      <c r="AU8" s="12"/>
      <c r="AV8" s="12"/>
      <c r="AW8" s="29"/>
      <c r="AX8" s="12" t="s">
        <v>9</v>
      </c>
      <c r="AY8" s="12"/>
      <c r="AZ8" s="12"/>
      <c r="BA8" s="17"/>
    </row>
    <row r="9" customFormat="false" ht="26.25" hidden="false" customHeight="true" outlineLevel="0" collapsed="false">
      <c r="A9" s="26" t="s">
        <v>24</v>
      </c>
      <c r="B9" s="12"/>
      <c r="C9" s="12" t="s">
        <v>12</v>
      </c>
      <c r="D9" s="12" t="s">
        <v>12</v>
      </c>
      <c r="E9" s="12" t="s">
        <v>12</v>
      </c>
      <c r="F9" s="12" t="s">
        <v>12</v>
      </c>
      <c r="G9" s="12" t="s">
        <v>12</v>
      </c>
      <c r="H9" s="12" t="s">
        <v>12</v>
      </c>
      <c r="I9" s="12" t="s">
        <v>12</v>
      </c>
      <c r="J9" s="12" t="s">
        <v>6</v>
      </c>
      <c r="K9" s="12" t="s">
        <v>6</v>
      </c>
      <c r="L9" s="12" t="s">
        <v>6</v>
      </c>
      <c r="M9" s="12" t="s">
        <v>19</v>
      </c>
      <c r="N9" s="12" t="s">
        <v>19</v>
      </c>
      <c r="O9" s="12" t="s">
        <v>19</v>
      </c>
      <c r="P9" s="12" t="s">
        <v>20</v>
      </c>
      <c r="Q9" s="12" t="s">
        <v>20</v>
      </c>
      <c r="R9" s="12" t="s">
        <v>21</v>
      </c>
      <c r="S9" s="12" t="s">
        <v>21</v>
      </c>
      <c r="T9" s="27"/>
      <c r="U9" s="27"/>
      <c r="V9" s="27"/>
      <c r="W9" s="12" t="s">
        <v>21</v>
      </c>
      <c r="X9" s="12" t="s">
        <v>21</v>
      </c>
      <c r="Y9" s="12" t="s">
        <v>21</v>
      </c>
      <c r="Z9" s="12" t="s">
        <v>21</v>
      </c>
      <c r="AA9" s="12" t="s">
        <v>8</v>
      </c>
      <c r="AB9" s="12" t="s">
        <v>8</v>
      </c>
      <c r="AC9" s="12" t="s">
        <v>9</v>
      </c>
      <c r="AD9" s="12" t="s">
        <v>9</v>
      </c>
      <c r="AE9" s="12" t="s">
        <v>9</v>
      </c>
      <c r="AF9" s="12" t="s">
        <v>9</v>
      </c>
      <c r="AG9" s="12" t="s">
        <v>9</v>
      </c>
      <c r="AH9" s="12" t="s">
        <v>9</v>
      </c>
      <c r="AI9" s="12" t="s">
        <v>13</v>
      </c>
      <c r="AJ9" s="12" t="s">
        <v>13</v>
      </c>
      <c r="AK9" s="12" t="s">
        <v>13</v>
      </c>
      <c r="AL9" s="12" t="s">
        <v>13</v>
      </c>
      <c r="AM9" s="12" t="s">
        <v>13</v>
      </c>
      <c r="AN9" s="12" t="s">
        <v>13</v>
      </c>
      <c r="AO9" s="26" t="s">
        <v>24</v>
      </c>
      <c r="AQ9" s="15" t="s">
        <v>22</v>
      </c>
      <c r="AR9" s="15" t="s">
        <v>23</v>
      </c>
      <c r="AU9" s="30"/>
      <c r="AV9" s="30" t="s">
        <v>9</v>
      </c>
      <c r="AW9" s="30"/>
      <c r="AX9" s="30"/>
      <c r="AY9" s="31"/>
      <c r="AZ9" s="20" t="s">
        <v>9</v>
      </c>
      <c r="BA9" s="20"/>
      <c r="BB9" s="20"/>
    </row>
    <row r="10" customFormat="false" ht="26.25" hidden="false" customHeight="true" outlineLevel="0" collapsed="false">
      <c r="A10" s="26" t="s">
        <v>25</v>
      </c>
      <c r="B10" s="12"/>
      <c r="C10" s="12" t="s">
        <v>12</v>
      </c>
      <c r="D10" s="12" t="s">
        <v>12</v>
      </c>
      <c r="E10" s="12" t="s">
        <v>12</v>
      </c>
      <c r="F10" s="12" t="s">
        <v>12</v>
      </c>
      <c r="G10" s="12" t="s">
        <v>12</v>
      </c>
      <c r="H10" s="12" t="s">
        <v>12</v>
      </c>
      <c r="I10" s="12" t="s">
        <v>12</v>
      </c>
      <c r="J10" s="12" t="s">
        <v>6</v>
      </c>
      <c r="K10" s="12" t="s">
        <v>6</v>
      </c>
      <c r="L10" s="12" t="s">
        <v>6</v>
      </c>
      <c r="M10" s="12" t="s">
        <v>19</v>
      </c>
      <c r="N10" s="12" t="s">
        <v>19</v>
      </c>
      <c r="O10" s="12" t="s">
        <v>20</v>
      </c>
      <c r="P10" s="12" t="s">
        <v>20</v>
      </c>
      <c r="Q10" s="12" t="s">
        <v>20</v>
      </c>
      <c r="R10" s="12" t="s">
        <v>21</v>
      </c>
      <c r="S10" s="12" t="s">
        <v>21</v>
      </c>
      <c r="T10" s="27"/>
      <c r="U10" s="27"/>
      <c r="V10" s="27"/>
      <c r="W10" s="12" t="s">
        <v>21</v>
      </c>
      <c r="X10" s="12" t="s">
        <v>21</v>
      </c>
      <c r="Y10" s="12" t="s">
        <v>21</v>
      </c>
      <c r="Z10" s="12" t="s">
        <v>8</v>
      </c>
      <c r="AA10" s="12" t="s">
        <v>8</v>
      </c>
      <c r="AB10" s="12" t="s">
        <v>8</v>
      </c>
      <c r="AC10" s="12" t="s">
        <v>9</v>
      </c>
      <c r="AD10" s="12" t="s">
        <v>9</v>
      </c>
      <c r="AE10" s="12" t="s">
        <v>9</v>
      </c>
      <c r="AF10" s="12" t="s">
        <v>9</v>
      </c>
      <c r="AG10" s="12" t="s">
        <v>9</v>
      </c>
      <c r="AH10" s="12" t="s">
        <v>9</v>
      </c>
      <c r="AI10" s="12" t="s">
        <v>13</v>
      </c>
      <c r="AJ10" s="12" t="s">
        <v>13</v>
      </c>
      <c r="AK10" s="12" t="s">
        <v>13</v>
      </c>
      <c r="AL10" s="12" t="s">
        <v>13</v>
      </c>
      <c r="AM10" s="12" t="s">
        <v>13</v>
      </c>
      <c r="AN10" s="12" t="s">
        <v>13</v>
      </c>
      <c r="AO10" s="26" t="s">
        <v>25</v>
      </c>
      <c r="AQ10" s="15" t="s">
        <v>22</v>
      </c>
      <c r="AR10" s="15" t="s">
        <v>23</v>
      </c>
      <c r="AT10" s="12" t="s">
        <v>9</v>
      </c>
      <c r="AU10" s="12"/>
      <c r="AV10" s="12"/>
      <c r="AW10" s="20"/>
      <c r="AX10" s="12" t="s">
        <v>9</v>
      </c>
      <c r="AY10" s="12"/>
      <c r="AZ10" s="12"/>
      <c r="BA10" s="17"/>
    </row>
    <row r="11" customFormat="false" ht="26.25" hidden="false" customHeight="true" outlineLevel="0" collapsed="false">
      <c r="A11" s="26" t="s">
        <v>26</v>
      </c>
      <c r="B11" s="12"/>
      <c r="C11" s="12" t="s">
        <v>12</v>
      </c>
      <c r="D11" s="12" t="s">
        <v>12</v>
      </c>
      <c r="E11" s="12" t="s">
        <v>12</v>
      </c>
      <c r="F11" s="12" t="s">
        <v>12</v>
      </c>
      <c r="G11" s="12" t="s">
        <v>12</v>
      </c>
      <c r="H11" s="12" t="s">
        <v>12</v>
      </c>
      <c r="I11" s="12" t="s">
        <v>12</v>
      </c>
      <c r="J11" s="12" t="s">
        <v>6</v>
      </c>
      <c r="K11" s="12" t="s">
        <v>6</v>
      </c>
      <c r="L11" s="12" t="s">
        <v>6</v>
      </c>
      <c r="M11" s="12" t="s">
        <v>19</v>
      </c>
      <c r="N11" s="12" t="s">
        <v>19</v>
      </c>
      <c r="O11" s="12" t="s">
        <v>20</v>
      </c>
      <c r="P11" s="12" t="s">
        <v>20</v>
      </c>
      <c r="Q11" s="12" t="s">
        <v>20</v>
      </c>
      <c r="R11" s="12" t="s">
        <v>21</v>
      </c>
      <c r="S11" s="12" t="s">
        <v>21</v>
      </c>
      <c r="T11" s="27"/>
      <c r="U11" s="27"/>
      <c r="V11" s="27"/>
      <c r="W11" s="12" t="s">
        <v>21</v>
      </c>
      <c r="X11" s="12" t="s">
        <v>21</v>
      </c>
      <c r="Y11" s="12" t="s">
        <v>21</v>
      </c>
      <c r="Z11" s="12" t="s">
        <v>8</v>
      </c>
      <c r="AA11" s="12" t="s">
        <v>8</v>
      </c>
      <c r="AB11" s="12" t="s">
        <v>9</v>
      </c>
      <c r="AC11" s="12" t="s">
        <v>9</v>
      </c>
      <c r="AD11" s="12" t="s">
        <v>9</v>
      </c>
      <c r="AE11" s="12" t="s">
        <v>9</v>
      </c>
      <c r="AF11" s="12" t="s">
        <v>9</v>
      </c>
      <c r="AG11" s="12" t="s">
        <v>9</v>
      </c>
      <c r="AH11" s="12" t="s">
        <v>9</v>
      </c>
      <c r="AI11" s="12" t="s">
        <v>13</v>
      </c>
      <c r="AJ11" s="12" t="s">
        <v>13</v>
      </c>
      <c r="AK11" s="12" t="s">
        <v>13</v>
      </c>
      <c r="AL11" s="12" t="s">
        <v>13</v>
      </c>
      <c r="AM11" s="12" t="s">
        <v>13</v>
      </c>
      <c r="AN11" s="12" t="s">
        <v>13</v>
      </c>
      <c r="AO11" s="26" t="s">
        <v>26</v>
      </c>
      <c r="AQ11" s="15" t="s">
        <v>22</v>
      </c>
      <c r="AR11" s="15" t="s">
        <v>23</v>
      </c>
      <c r="AT11" s="25" t="s">
        <v>27</v>
      </c>
      <c r="AU11" s="25"/>
      <c r="AV11" s="25"/>
      <c r="AW11" s="25"/>
      <c r="AX11" s="25"/>
      <c r="AY11" s="25"/>
      <c r="AZ11" s="25"/>
      <c r="BA11" s="25"/>
      <c r="BB11" s="25"/>
      <c r="BC11" s="25"/>
    </row>
    <row r="12" s="33" customFormat="true" ht="26.25" hidden="false" customHeight="true" outlineLevel="0" collapsed="false">
      <c r="A12" s="26" t="s">
        <v>28</v>
      </c>
      <c r="B12" s="12"/>
      <c r="C12" s="12" t="s">
        <v>12</v>
      </c>
      <c r="D12" s="12" t="s">
        <v>12</v>
      </c>
      <c r="E12" s="12" t="s">
        <v>12</v>
      </c>
      <c r="F12" s="12" t="s">
        <v>12</v>
      </c>
      <c r="G12" s="12" t="s">
        <v>12</v>
      </c>
      <c r="H12" s="12" t="s">
        <v>12</v>
      </c>
      <c r="I12" s="12" t="s">
        <v>12</v>
      </c>
      <c r="J12" s="12" t="s">
        <v>6</v>
      </c>
      <c r="K12" s="12" t="s">
        <v>6</v>
      </c>
      <c r="L12" s="12" t="s">
        <v>6</v>
      </c>
      <c r="M12" s="12" t="s">
        <v>19</v>
      </c>
      <c r="N12" s="12" t="s">
        <v>19</v>
      </c>
      <c r="O12" s="12" t="s">
        <v>20</v>
      </c>
      <c r="P12" s="12" t="s">
        <v>20</v>
      </c>
      <c r="Q12" s="12" t="s">
        <v>20</v>
      </c>
      <c r="R12" s="12" t="s">
        <v>21</v>
      </c>
      <c r="S12" s="12" t="s">
        <v>21</v>
      </c>
      <c r="T12" s="32"/>
      <c r="U12" s="32"/>
      <c r="V12" s="32"/>
      <c r="W12" s="12" t="s">
        <v>21</v>
      </c>
      <c r="X12" s="12" t="s">
        <v>21</v>
      </c>
      <c r="Y12" s="12" t="s">
        <v>21</v>
      </c>
      <c r="Z12" s="12" t="s">
        <v>8</v>
      </c>
      <c r="AA12" s="12" t="s">
        <v>8</v>
      </c>
      <c r="AB12" s="12" t="s">
        <v>9</v>
      </c>
      <c r="AC12" s="12" t="s">
        <v>9</v>
      </c>
      <c r="AD12" s="12" t="s">
        <v>9</v>
      </c>
      <c r="AE12" s="12" t="s">
        <v>9</v>
      </c>
      <c r="AF12" s="12" t="s">
        <v>9</v>
      </c>
      <c r="AG12" s="12" t="s">
        <v>9</v>
      </c>
      <c r="AH12" s="12" t="s">
        <v>9</v>
      </c>
      <c r="AI12" s="12" t="s">
        <v>13</v>
      </c>
      <c r="AJ12" s="12" t="s">
        <v>13</v>
      </c>
      <c r="AK12" s="12" t="s">
        <v>13</v>
      </c>
      <c r="AL12" s="12" t="s">
        <v>13</v>
      </c>
      <c r="AM12" s="12" t="s">
        <v>13</v>
      </c>
      <c r="AN12" s="12" t="s">
        <v>13</v>
      </c>
      <c r="AO12" s="26" t="s">
        <v>28</v>
      </c>
      <c r="AQ12" s="15" t="s">
        <v>22</v>
      </c>
      <c r="AR12" s="15" t="s">
        <v>23</v>
      </c>
      <c r="AMJ12" s="34"/>
    </row>
    <row r="13" customFormat="false" ht="27" hidden="false" customHeight="true" outlineLevel="0" collapsed="false">
      <c r="I13" s="35" t="s">
        <v>29</v>
      </c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</row>
    <row r="14" s="36" customFormat="true" ht="26.25" hidden="false" customHeight="true" outlineLevel="0" collapsed="false">
      <c r="B14" s="37"/>
      <c r="C14" s="37"/>
      <c r="D14" s="37"/>
      <c r="E14" s="37"/>
      <c r="F14" s="37"/>
      <c r="G14" s="37"/>
      <c r="H14" s="38"/>
      <c r="AJ14" s="37"/>
      <c r="AK14" s="37"/>
      <c r="AL14" s="37"/>
      <c r="AM14" s="37"/>
      <c r="AN14" s="37"/>
    </row>
    <row r="15" s="39" customFormat="true" ht="19.5" hidden="false" customHeight="true" outlineLevel="0" collapsed="false">
      <c r="B15" s="40"/>
      <c r="D15" s="40"/>
      <c r="E15" s="40"/>
      <c r="F15" s="41" t="s">
        <v>30</v>
      </c>
      <c r="G15" s="42" t="s">
        <v>31</v>
      </c>
      <c r="H15" s="42"/>
      <c r="I15" s="43"/>
      <c r="J15" s="43"/>
      <c r="L15" s="44"/>
      <c r="M15" s="45"/>
      <c r="N15" s="41" t="s">
        <v>32</v>
      </c>
      <c r="O15" s="42" t="s">
        <v>31</v>
      </c>
      <c r="P15" s="42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C15" s="46"/>
      <c r="AD15" s="46"/>
      <c r="AE15" s="41" t="s">
        <v>33</v>
      </c>
      <c r="AF15" s="42" t="s">
        <v>31</v>
      </c>
      <c r="AG15" s="42"/>
      <c r="AJ15" s="46"/>
      <c r="AK15" s="46"/>
      <c r="AL15" s="41" t="s">
        <v>34</v>
      </c>
      <c r="AM15" s="42" t="s">
        <v>31</v>
      </c>
      <c r="AN15" s="42"/>
    </row>
    <row r="16" s="1" customFormat="true" ht="26.25" hidden="false" customHeight="true" outlineLevel="0" collapsed="false">
      <c r="C16" s="47" t="s">
        <v>12</v>
      </c>
      <c r="D16" s="48" t="n">
        <f aca="false">COUNTIF($B$3:$AN$12,C16)</f>
        <v>42</v>
      </c>
      <c r="E16" s="49"/>
      <c r="F16" s="50" t="s">
        <v>12</v>
      </c>
      <c r="G16" s="51" t="n">
        <f aca="false">D16</f>
        <v>42</v>
      </c>
      <c r="H16" s="43"/>
      <c r="I16" s="43"/>
      <c r="K16" s="47" t="s">
        <v>19</v>
      </c>
      <c r="L16" s="48" t="n">
        <f aca="false">COUNTIF($B$3:$AN$12,K16)</f>
        <v>12</v>
      </c>
      <c r="M16" s="49"/>
      <c r="N16" s="52" t="s">
        <v>19</v>
      </c>
      <c r="O16" s="53" t="n">
        <f aca="false">L16</f>
        <v>12</v>
      </c>
      <c r="P16" s="21"/>
      <c r="Q16" s="18" t="s">
        <v>35</v>
      </c>
      <c r="R16" s="18"/>
      <c r="S16" s="18"/>
      <c r="T16" s="18"/>
      <c r="U16" s="18"/>
      <c r="V16" s="18"/>
      <c r="W16" s="18"/>
      <c r="X16" s="18"/>
      <c r="Y16" s="18"/>
      <c r="AB16" s="47" t="s">
        <v>21</v>
      </c>
      <c r="AC16" s="48" t="n">
        <f aca="false">COUNTIF($B$3:$AN$12,AB16)</f>
        <v>26</v>
      </c>
      <c r="AD16" s="49"/>
      <c r="AE16" s="54" t="s">
        <v>21</v>
      </c>
      <c r="AF16" s="53" t="n">
        <f aca="false">AC16</f>
        <v>26</v>
      </c>
      <c r="AG16" s="21"/>
      <c r="AI16" s="55"/>
      <c r="AJ16" s="48" t="n">
        <f aca="false">COUNTIF($B$3:$AN$12,AI16)</f>
        <v>0</v>
      </c>
      <c r="AK16" s="49"/>
      <c r="AL16" s="56" t="s">
        <v>9</v>
      </c>
      <c r="AM16" s="57" t="n">
        <v>46</v>
      </c>
      <c r="AN16" s="21"/>
    </row>
    <row r="17" s="1" customFormat="true" ht="26.25" hidden="false" customHeight="true" outlineLevel="0" collapsed="false">
      <c r="C17" s="47" t="s">
        <v>6</v>
      </c>
      <c r="D17" s="48" t="n">
        <f aca="false">COUNTIF($B$3:$AN$12,C17)</f>
        <v>35</v>
      </c>
      <c r="E17" s="49"/>
      <c r="F17" s="58" t="s">
        <v>6</v>
      </c>
      <c r="G17" s="51" t="n">
        <f aca="false">D17</f>
        <v>35</v>
      </c>
      <c r="H17" s="59"/>
      <c r="K17" s="47" t="s">
        <v>20</v>
      </c>
      <c r="L17" s="48" t="n">
        <f aca="false">COUNTIF($B$3:$AN$12,K17)</f>
        <v>14</v>
      </c>
      <c r="M17" s="49"/>
      <c r="N17" s="60" t="s">
        <v>20</v>
      </c>
      <c r="O17" s="53" t="n">
        <f aca="false">L17</f>
        <v>14</v>
      </c>
      <c r="P17" s="21"/>
      <c r="Q17" s="3"/>
      <c r="R17" s="3"/>
      <c r="S17" s="3"/>
      <c r="T17" s="3"/>
      <c r="U17" s="3"/>
      <c r="V17" s="21"/>
      <c r="W17" s="21"/>
      <c r="X17" s="21"/>
      <c r="AB17" s="47" t="s">
        <v>8</v>
      </c>
      <c r="AC17" s="48" t="n">
        <f aca="false">COUNTIF($B$3:$AN$12,AB17)</f>
        <v>20</v>
      </c>
      <c r="AD17" s="49"/>
      <c r="AE17" s="61" t="s">
        <v>8</v>
      </c>
      <c r="AF17" s="53" t="n">
        <f aca="false">AC17</f>
        <v>20</v>
      </c>
      <c r="AG17" s="21"/>
      <c r="AI17" s="47" t="s">
        <v>13</v>
      </c>
      <c r="AJ17" s="48" t="n">
        <f aca="false">COUNTIF($B$3:$AN$12,AI17)</f>
        <v>33</v>
      </c>
      <c r="AK17" s="49"/>
      <c r="AL17" s="62" t="s">
        <v>13</v>
      </c>
      <c r="AM17" s="53" t="n">
        <f aca="false">AJ17</f>
        <v>33</v>
      </c>
      <c r="AN17" s="21"/>
    </row>
    <row r="18" s="6" customFormat="true" ht="26.25" hidden="false" customHeight="true" outlineLevel="0" collapsed="false">
      <c r="C18" s="63"/>
      <c r="D18" s="48" t="n">
        <f aca="false">D16+D17</f>
        <v>77</v>
      </c>
      <c r="E18" s="63"/>
      <c r="F18" s="64"/>
      <c r="G18" s="65" t="n">
        <f aca="false">+G16+G17</f>
        <v>77</v>
      </c>
      <c r="H18" s="66"/>
      <c r="J18" s="67"/>
      <c r="K18" s="63"/>
      <c r="L18" s="48" t="n">
        <f aca="false">L16+L17</f>
        <v>26</v>
      </c>
      <c r="M18" s="63"/>
      <c r="N18" s="64"/>
      <c r="O18" s="68" t="n">
        <f aca="false">+O16+O17</f>
        <v>26</v>
      </c>
      <c r="Q18" s="51"/>
      <c r="V18" s="69" t="s">
        <v>36</v>
      </c>
      <c r="W18" s="70" t="n">
        <v>229</v>
      </c>
      <c r="X18" s="51"/>
      <c r="AB18" s="63"/>
      <c r="AC18" s="48" t="n">
        <f aca="false">SUM(AC16:AC17)</f>
        <v>46</v>
      </c>
      <c r="AD18" s="63"/>
      <c r="AE18" s="64"/>
      <c r="AF18" s="68" t="n">
        <f aca="false">+AF16+AF17</f>
        <v>46</v>
      </c>
      <c r="AG18" s="66"/>
      <c r="AI18" s="63"/>
      <c r="AJ18" s="71" t="n">
        <f aca="false">SUM(AJ16:AJ17)</f>
        <v>33</v>
      </c>
      <c r="AK18" s="63"/>
      <c r="AL18" s="64"/>
      <c r="AM18" s="68" t="n">
        <f aca="false">+AM16+AM17</f>
        <v>79</v>
      </c>
      <c r="AN18" s="66"/>
    </row>
    <row r="19" s="72" customFormat="true" ht="24" hidden="false" customHeight="true" outlineLevel="0" collapsed="false">
      <c r="B19" s="73"/>
      <c r="C19" s="73"/>
      <c r="D19" s="17"/>
      <c r="F19" s="17"/>
      <c r="J19" s="74"/>
      <c r="K19" s="74"/>
      <c r="L19" s="17"/>
      <c r="N19" s="17"/>
      <c r="P19" s="75"/>
      <c r="Q19" s="17" t="s">
        <v>37</v>
      </c>
      <c r="V19" s="73"/>
      <c r="W19" s="17"/>
      <c r="X19" s="17"/>
      <c r="AA19" s="73"/>
      <c r="AB19" s="73"/>
      <c r="AC19" s="37"/>
      <c r="AE19" s="17"/>
      <c r="AF19" s="76"/>
      <c r="AG19" s="76"/>
      <c r="AH19" s="76"/>
      <c r="AJ19" s="17"/>
      <c r="AK19" s="77"/>
      <c r="AL19" s="77"/>
      <c r="AM19" s="78"/>
    </row>
    <row r="20" s="72" customFormat="true" ht="24" hidden="false" customHeight="true" outlineLevel="0" collapsed="false">
      <c r="B20" s="73"/>
      <c r="C20" s="73"/>
      <c r="D20" s="17"/>
      <c r="F20" s="17"/>
      <c r="J20" s="74"/>
      <c r="K20" s="74"/>
      <c r="L20" s="17"/>
      <c r="N20" s="17"/>
      <c r="P20" s="0"/>
      <c r="Q20" s="17" t="s">
        <v>38</v>
      </c>
      <c r="S20" s="75"/>
      <c r="V20" s="73"/>
      <c r="W20" s="17"/>
      <c r="X20" s="17"/>
      <c r="AA20" s="73"/>
      <c r="AB20" s="73"/>
      <c r="AC20" s="37"/>
      <c r="AE20" s="17"/>
      <c r="AF20" s="76"/>
      <c r="AG20" s="76"/>
      <c r="AH20" s="76"/>
      <c r="AJ20" s="17"/>
      <c r="AK20" s="77"/>
      <c r="AL20" s="77"/>
      <c r="AM20" s="78"/>
    </row>
    <row r="21" s="1" customFormat="true" ht="26.25" hidden="false" customHeight="true" outlineLevel="0" collapsed="false">
      <c r="F21" s="79" t="s">
        <v>39</v>
      </c>
      <c r="Q21" s="3"/>
      <c r="R21" s="3"/>
      <c r="S21" s="3"/>
      <c r="T21" s="3"/>
      <c r="U21" s="80"/>
      <c r="V21" s="21"/>
      <c r="W21" s="21"/>
      <c r="X21" s="21"/>
      <c r="Z21" s="79" t="s">
        <v>40</v>
      </c>
    </row>
    <row r="22" s="1" customFormat="true" ht="26.25" hidden="false" customHeight="true" outlineLevel="0" collapsed="false">
      <c r="AF22" s="79"/>
      <c r="AH22" s="79"/>
    </row>
    <row r="23" s="1" customFormat="true" ht="31.5" hidden="false" customHeight="true" outlineLevel="0" collapsed="false">
      <c r="F23" s="79" t="s">
        <v>41</v>
      </c>
      <c r="S23" s="81" t="s">
        <v>42</v>
      </c>
      <c r="T23" s="81"/>
      <c r="U23" s="81"/>
      <c r="V23" s="81"/>
      <c r="W23" s="81"/>
      <c r="AA23" s="79" t="s">
        <v>41</v>
      </c>
    </row>
    <row r="24" s="79" customFormat="true" ht="26.25" hidden="false" customHeight="true" outlineLevel="0" collapsed="false">
      <c r="G24" s="79" t="s">
        <v>43</v>
      </c>
      <c r="S24" s="82" t="s">
        <v>44</v>
      </c>
      <c r="T24" s="82"/>
      <c r="U24" s="82"/>
      <c r="V24" s="82"/>
      <c r="W24" s="82"/>
      <c r="AA24" s="79" t="s">
        <v>43</v>
      </c>
    </row>
    <row r="25" s="1" customFormat="true" ht="26.25" hidden="false" customHeight="true" outlineLevel="0" collapsed="false"/>
    <row r="26" s="83" customFormat="true" ht="26.25" hidden="false" customHeight="true" outlineLevel="0" collapsed="false">
      <c r="F26" s="31" t="s">
        <v>45</v>
      </c>
    </row>
    <row r="27" s="31" customFormat="true" ht="26.25" hidden="false" customHeight="true" outlineLevel="0" collapsed="false"/>
    <row r="28" customFormat="false" ht="26.25" hidden="false" customHeight="true" outlineLevel="0" collapsed="false"/>
    <row r="29" customFormat="false" ht="26.25" hidden="false" customHeight="true" outlineLevel="0" collapsed="false"/>
    <row r="30" customFormat="false" ht="26.25" hidden="false" customHeight="true" outlineLevel="0" collapsed="false"/>
    <row r="31" customFormat="false" ht="26.25" hidden="false" customHeight="true" outlineLevel="0" collapsed="false"/>
    <row r="32" customFormat="false" ht="26.25" hidden="false" customHeight="true" outlineLevel="0" collapsed="false"/>
    <row r="36" customFormat="false" ht="18" hidden="false" customHeight="false" outlineLevel="0" collapsed="false">
      <c r="AQ36" s="79"/>
      <c r="AR36" s="79"/>
      <c r="AS36" s="79"/>
      <c r="AT36" s="79"/>
      <c r="AU36" s="79"/>
    </row>
    <row r="38" customFormat="false" ht="15" hidden="false" customHeight="false" outlineLevel="0" collapsed="false">
      <c r="AQ38" s="83"/>
      <c r="AR38" s="83"/>
      <c r="AS38" s="83"/>
      <c r="AT38" s="83"/>
      <c r="AU38" s="83"/>
    </row>
    <row r="39" customFormat="false" ht="20.25" hidden="false" customHeight="false" outlineLevel="0" collapsed="false">
      <c r="AQ39" s="31"/>
      <c r="AR39" s="31"/>
      <c r="AS39" s="31"/>
      <c r="AT39" s="31"/>
      <c r="AU39" s="31"/>
    </row>
    <row r="1048576" customFormat="false" ht="12.8" hidden="false" customHeight="false" outlineLevel="0" collapsed="false"/>
  </sheetData>
  <mergeCells count="20">
    <mergeCell ref="B4:D5"/>
    <mergeCell ref="S4:W5"/>
    <mergeCell ref="AT7:BC7"/>
    <mergeCell ref="AT8:AV8"/>
    <mergeCell ref="AX8:AZ8"/>
    <mergeCell ref="AV9:AX9"/>
    <mergeCell ref="AZ9:BB9"/>
    <mergeCell ref="AT10:AV10"/>
    <mergeCell ref="AX10:AZ10"/>
    <mergeCell ref="AT11:BC11"/>
    <mergeCell ref="I13:AI13"/>
    <mergeCell ref="G15:H15"/>
    <mergeCell ref="I15:J15"/>
    <mergeCell ref="O15:P15"/>
    <mergeCell ref="AF15:AG15"/>
    <mergeCell ref="AM15:AN15"/>
    <mergeCell ref="H16:I16"/>
    <mergeCell ref="Q16:Y16"/>
    <mergeCell ref="S23:W23"/>
    <mergeCell ref="S24:W24"/>
  </mergeCells>
  <conditionalFormatting sqref="H24:AC24 AE24:AO24">
    <cfRule type="cellIs" priority="2" operator="equal" aboveAverage="0" equalAverage="0" bottom="0" percent="0" rank="0" text="" dxfId="0">
      <formula>"SCA"</formula>
    </cfRule>
    <cfRule type="cellIs" priority="3" operator="equal" aboveAverage="0" equalAverage="0" bottom="0" percent="0" rank="0" text="" dxfId="1">
      <formula>"SCB"</formula>
    </cfRule>
    <cfRule type="cellIs" priority="4" operator="equal" aboveAverage="0" equalAverage="0" bottom="0" percent="0" rank="0" text="" dxfId="2">
      <formula>"SCS"</formula>
    </cfRule>
    <cfRule type="cellIs" priority="5" operator="equal" aboveAverage="0" equalAverage="0" bottom="0" percent="0" rank="0" text="" dxfId="3">
      <formula>"SCT"</formula>
    </cfRule>
    <cfRule type="cellIs" priority="6" operator="equal" aboveAverage="0" equalAverage="0" bottom="0" percent="0" rank="0" text="" dxfId="4">
      <formula>"B2"</formula>
    </cfRule>
    <cfRule type="cellIs" priority="7" operator="equal" aboveAverage="0" equalAverage="0" bottom="0" percent="0" rank="0" text="" dxfId="5">
      <formula>"B1"</formula>
    </cfRule>
    <cfRule type="cellIs" priority="8" operator="equal" aboveAverage="0" equalAverage="0" bottom="0" percent="0" rank="0" text="" dxfId="6">
      <formula>"T2"</formula>
    </cfRule>
    <cfRule type="cellIs" priority="9" operator="equal" aboveAverage="0" equalAverage="0" bottom="0" percent="0" rank="0" text="" dxfId="7">
      <formula>"T1"</formula>
    </cfRule>
  </conditionalFormatting>
  <conditionalFormatting sqref="AG26:AN26">
    <cfRule type="cellIs" priority="10" operator="equal" aboveAverage="0" equalAverage="0" bottom="0" percent="0" rank="0" text="" dxfId="8">
      <formula>"SCA"</formula>
    </cfRule>
    <cfRule type="cellIs" priority="11" operator="equal" aboveAverage="0" equalAverage="0" bottom="0" percent="0" rank="0" text="" dxfId="9">
      <formula>"SCB"</formula>
    </cfRule>
    <cfRule type="cellIs" priority="12" operator="equal" aboveAverage="0" equalAverage="0" bottom="0" percent="0" rank="0" text="" dxfId="10">
      <formula>"SCS"</formula>
    </cfRule>
    <cfRule type="cellIs" priority="13" operator="equal" aboveAverage="0" equalAverage="0" bottom="0" percent="0" rank="0" text="" dxfId="11">
      <formula>"SCT"</formula>
    </cfRule>
    <cfRule type="cellIs" priority="14" operator="equal" aboveAverage="0" equalAverage="0" bottom="0" percent="0" rank="0" text="" dxfId="12">
      <formula>"B2"</formula>
    </cfRule>
    <cfRule type="cellIs" priority="15" operator="equal" aboveAverage="0" equalAverage="0" bottom="0" percent="0" rank="0" text="" dxfId="13">
      <formula>"B1"</formula>
    </cfRule>
    <cfRule type="cellIs" priority="16" operator="equal" aboveAverage="0" equalAverage="0" bottom="0" percent="0" rank="0" text="" dxfId="14">
      <formula>"T2"</formula>
    </cfRule>
    <cfRule type="cellIs" priority="17" operator="equal" aboveAverage="0" equalAverage="0" bottom="0" percent="0" rank="0" text="" dxfId="15">
      <formula>"T1"</formula>
    </cfRule>
  </conditionalFormatting>
  <conditionalFormatting sqref="D22:E24">
    <cfRule type="cellIs" priority="18" operator="equal" aboveAverage="0" equalAverage="0" bottom="0" percent="0" rank="0" text="" dxfId="16">
      <formula>"SCA"</formula>
    </cfRule>
    <cfRule type="cellIs" priority="19" operator="equal" aboveAverage="0" equalAverage="0" bottom="0" percent="0" rank="0" text="" dxfId="17">
      <formula>"SCB"</formula>
    </cfRule>
    <cfRule type="cellIs" priority="20" operator="equal" aboveAverage="0" equalAverage="0" bottom="0" percent="0" rank="0" text="" dxfId="18">
      <formula>"SCS"</formula>
    </cfRule>
    <cfRule type="cellIs" priority="21" operator="equal" aboveAverage="0" equalAverage="0" bottom="0" percent="0" rank="0" text="" dxfId="19">
      <formula>"SCT"</formula>
    </cfRule>
    <cfRule type="cellIs" priority="22" operator="equal" aboveAverage="0" equalAverage="0" bottom="0" percent="0" rank="0" text="" dxfId="20">
      <formula>"B2"</formula>
    </cfRule>
    <cfRule type="cellIs" priority="23" operator="equal" aboveAverage="0" equalAverage="0" bottom="0" percent="0" rank="0" text="" dxfId="21">
      <formula>"B1"</formula>
    </cfRule>
    <cfRule type="cellIs" priority="24" operator="equal" aboveAverage="0" equalAverage="0" bottom="0" percent="0" rank="0" text="" dxfId="22">
      <formula>"T2"</formula>
    </cfRule>
    <cfRule type="cellIs" priority="25" operator="equal" aboveAverage="0" equalAverage="0" bottom="0" percent="0" rank="0" text="" dxfId="23">
      <formula>"T1"</formula>
    </cfRule>
  </conditionalFormatting>
  <conditionalFormatting sqref="H22:AJ22 AB23:AM23 H23:Z23">
    <cfRule type="cellIs" priority="26" operator="equal" aboveAverage="0" equalAverage="0" bottom="0" percent="0" rank="0" text="" dxfId="24">
      <formula>"SCA"</formula>
    </cfRule>
    <cfRule type="cellIs" priority="27" operator="equal" aboveAverage="0" equalAverage="0" bottom="0" percent="0" rank="0" text="" dxfId="25">
      <formula>"SCB"</formula>
    </cfRule>
    <cfRule type="cellIs" priority="28" operator="equal" aboveAverage="0" equalAverage="0" bottom="0" percent="0" rank="0" text="" dxfId="26">
      <formula>"SCS"</formula>
    </cfRule>
    <cfRule type="cellIs" priority="29" operator="equal" aboveAverage="0" equalAverage="0" bottom="0" percent="0" rank="0" text="" dxfId="27">
      <formula>"SCT"</formula>
    </cfRule>
    <cfRule type="cellIs" priority="30" operator="equal" aboveAverage="0" equalAverage="0" bottom="0" percent="0" rank="0" text="" dxfId="28">
      <formula>"B2"</formula>
    </cfRule>
    <cfRule type="cellIs" priority="31" operator="equal" aboveAverage="0" equalAverage="0" bottom="0" percent="0" rank="0" text="" dxfId="29">
      <formula>"B1"</formula>
    </cfRule>
    <cfRule type="cellIs" priority="32" operator="equal" aboveAverage="0" equalAverage="0" bottom="0" percent="0" rank="0" text="" dxfId="30">
      <formula>"T2"</formula>
    </cfRule>
    <cfRule type="cellIs" priority="33" operator="equal" aboveAverage="0" equalAverage="0" bottom="0" percent="0" rank="0" text="" dxfId="31">
      <formula>"T1"</formula>
    </cfRule>
  </conditionalFormatting>
  <conditionalFormatting sqref="E16">
    <cfRule type="cellIs" priority="34" operator="equal" aboveAverage="0" equalAverage="0" bottom="0" percent="0" rank="0" text="" dxfId="32">
      <formula>"B2semi"</formula>
    </cfRule>
    <cfRule type="cellIs" priority="35" operator="equal" aboveAverage="0" equalAverage="0" bottom="0" percent="0" rank="0" text="" dxfId="33">
      <formula>"B1semi"</formula>
    </cfRule>
    <cfRule type="cellIs" priority="36" operator="equal" aboveAverage="0" equalAverage="0" bottom="0" percent="0" rank="0" text="" dxfId="34">
      <formula>"T2semi"</formula>
    </cfRule>
    <cfRule type="cellIs" priority="37" operator="equal" aboveAverage="0" equalAverage="0" bottom="0" percent="0" rank="0" text="" dxfId="35">
      <formula>"T1semi"</formula>
    </cfRule>
    <cfRule type="cellIs" priority="38" operator="equal" aboveAverage="0" equalAverage="0" bottom="0" percent="0" rank="0" text="" dxfId="36">
      <formula>"A2semi"</formula>
    </cfRule>
    <cfRule type="cellIs" priority="39" operator="equal" aboveAverage="0" equalAverage="0" bottom="0" percent="0" rank="0" text="" dxfId="37">
      <formula>"A1semi"</formula>
    </cfRule>
    <cfRule type="cellIs" priority="40" operator="equal" aboveAverage="0" equalAverage="0" bottom="0" percent="0" rank="0" text="" dxfId="38">
      <formula>"S2semi"</formula>
    </cfRule>
    <cfRule type="cellIs" priority="41" operator="equal" aboveAverage="0" equalAverage="0" bottom="0" percent="0" rank="0" text="" dxfId="39">
      <formula>"S1semi"</formula>
    </cfRule>
    <cfRule type="cellIs" priority="42" operator="equal" aboveAverage="0" equalAverage="0" bottom="0" percent="0" rank="0" text="" dxfId="40">
      <formula>"B2"</formula>
    </cfRule>
    <cfRule type="cellIs" priority="43" operator="equal" aboveAverage="0" equalAverage="0" bottom="0" percent="0" rank="0" text="" dxfId="41">
      <formula>"B1"</formula>
    </cfRule>
    <cfRule type="cellIs" priority="44" operator="equal" aboveAverage="0" equalAverage="0" bottom="0" percent="0" rank="0" text="" dxfId="42">
      <formula>"T2"</formula>
    </cfRule>
    <cfRule type="cellIs" priority="45" operator="equal" aboveAverage="0" equalAverage="0" bottom="0" percent="0" rank="0" text="" dxfId="43">
      <formula>"T1"</formula>
    </cfRule>
    <cfRule type="cellIs" priority="46" operator="equal" aboveAverage="0" equalAverage="0" bottom="0" percent="0" rank="0" text="" dxfId="44">
      <formula>"A2"</formula>
    </cfRule>
    <cfRule type="cellIs" priority="47" operator="equal" aboveAverage="0" equalAverage="0" bottom="0" percent="0" rank="0" text="" dxfId="45">
      <formula>"A1"</formula>
    </cfRule>
    <cfRule type="cellIs" priority="48" operator="equal" aboveAverage="0" equalAverage="0" bottom="0" percent="0" rank="0" text="" dxfId="46">
      <formula>"S2"</formula>
    </cfRule>
    <cfRule type="cellIs" priority="49" operator="equal" aboveAverage="0" equalAverage="0" bottom="0" percent="0" rank="0" text="" dxfId="47">
      <formula>"S1"</formula>
    </cfRule>
  </conditionalFormatting>
  <conditionalFormatting sqref="E17">
    <cfRule type="cellIs" priority="50" operator="equal" aboveAverage="0" equalAverage="0" bottom="0" percent="0" rank="0" text="" dxfId="48">
      <formula>"B2semi"</formula>
    </cfRule>
    <cfRule type="cellIs" priority="51" operator="equal" aboveAverage="0" equalAverage="0" bottom="0" percent="0" rank="0" text="" dxfId="49">
      <formula>"B1semi"</formula>
    </cfRule>
    <cfRule type="cellIs" priority="52" operator="equal" aboveAverage="0" equalAverage="0" bottom="0" percent="0" rank="0" text="" dxfId="50">
      <formula>"T2semi"</formula>
    </cfRule>
    <cfRule type="cellIs" priority="53" operator="equal" aboveAverage="0" equalAverage="0" bottom="0" percent="0" rank="0" text="" dxfId="51">
      <formula>"T1semi"</formula>
    </cfRule>
    <cfRule type="cellIs" priority="54" operator="equal" aboveAverage="0" equalAverage="0" bottom="0" percent="0" rank="0" text="" dxfId="52">
      <formula>"A2semi"</formula>
    </cfRule>
    <cfRule type="cellIs" priority="55" operator="equal" aboveAverage="0" equalAverage="0" bottom="0" percent="0" rank="0" text="" dxfId="53">
      <formula>"A1semi"</formula>
    </cfRule>
    <cfRule type="cellIs" priority="56" operator="equal" aboveAverage="0" equalAverage="0" bottom="0" percent="0" rank="0" text="" dxfId="54">
      <formula>"S2semi"</formula>
    </cfRule>
    <cfRule type="cellIs" priority="57" operator="equal" aboveAverage="0" equalAverage="0" bottom="0" percent="0" rank="0" text="" dxfId="55">
      <formula>"S1semi"</formula>
    </cfRule>
    <cfRule type="cellIs" priority="58" operator="equal" aboveAverage="0" equalAverage="0" bottom="0" percent="0" rank="0" text="" dxfId="56">
      <formula>"B2"</formula>
    </cfRule>
    <cfRule type="cellIs" priority="59" operator="equal" aboveAverage="0" equalAverage="0" bottom="0" percent="0" rank="0" text="" dxfId="57">
      <formula>"B1"</formula>
    </cfRule>
    <cfRule type="cellIs" priority="60" operator="equal" aboveAverage="0" equalAverage="0" bottom="0" percent="0" rank="0" text="" dxfId="58">
      <formula>"T2"</formula>
    </cfRule>
    <cfRule type="cellIs" priority="61" operator="equal" aboveAverage="0" equalAverage="0" bottom="0" percent="0" rank="0" text="" dxfId="59">
      <formula>"T1"</formula>
    </cfRule>
    <cfRule type="cellIs" priority="62" operator="equal" aboveAverage="0" equalAverage="0" bottom="0" percent="0" rank="0" text="" dxfId="60">
      <formula>"A2"</formula>
    </cfRule>
    <cfRule type="cellIs" priority="63" operator="equal" aboveAverage="0" equalAverage="0" bottom="0" percent="0" rank="0" text="" dxfId="61">
      <formula>"A1"</formula>
    </cfRule>
    <cfRule type="cellIs" priority="64" operator="equal" aboveAverage="0" equalAverage="0" bottom="0" percent="0" rank="0" text="" dxfId="62">
      <formula>"S2"</formula>
    </cfRule>
    <cfRule type="cellIs" priority="65" operator="equal" aboveAverage="0" equalAverage="0" bottom="0" percent="0" rank="0" text="" dxfId="63">
      <formula>"S1"</formula>
    </cfRule>
  </conditionalFormatting>
  <conditionalFormatting sqref="Y7 AA7 AC7 AE7 AG7 AI7 AK7 AM7 T7:W7 R7:R8 P7 N7 L7 J5:J7 H7 F7 D7 B7 E5:I5 B6:I6 AK3:AN3 E4:AN4 K5:AN6 AI3 B8:Q8 B3:AG3 B9:AN12 S8:AN8">
    <cfRule type="cellIs" priority="66" operator="equal" aboveAverage="0" equalAverage="0" bottom="0" percent="0" rank="0" text="" dxfId="64">
      <formula>"B2"</formula>
    </cfRule>
    <cfRule type="cellIs" priority="67" operator="equal" aboveAverage="0" equalAverage="0" bottom="0" percent="0" rank="0" text="" dxfId="65">
      <formula>"B1"</formula>
    </cfRule>
    <cfRule type="cellIs" priority="68" operator="equal" aboveAverage="0" equalAverage="0" bottom="0" percent="0" rank="0" text="" dxfId="66">
      <formula>"T2"</formula>
    </cfRule>
    <cfRule type="cellIs" priority="69" operator="equal" aboveAverage="0" equalAverage="0" bottom="0" percent="0" rank="0" text="" dxfId="67">
      <formula>"T1"</formula>
    </cfRule>
    <cfRule type="cellIs" priority="70" operator="equal" aboveAverage="0" equalAverage="0" bottom="0" percent="0" rank="0" text="" dxfId="68">
      <formula>"A2"</formula>
    </cfRule>
    <cfRule type="cellIs" priority="71" operator="equal" aboveAverage="0" equalAverage="0" bottom="0" percent="0" rank="0" text="" dxfId="69">
      <formula>"A1"</formula>
    </cfRule>
    <cfRule type="cellIs" priority="72" operator="equal" aboveAverage="0" equalAverage="0" bottom="0" percent="0" rank="0" text="" dxfId="70">
      <formula>"S2"</formula>
    </cfRule>
    <cfRule type="cellIs" priority="73" operator="equal" aboveAverage="0" equalAverage="0" bottom="0" percent="0" rank="0" text="" dxfId="71">
      <formula>"S1"</formula>
    </cfRule>
    <cfRule type="cellIs" priority="74" operator="equal" aboveAverage="0" equalAverage="0" bottom="0" percent="0" rank="0" text="" dxfId="72">
      <formula>"B2 sc"</formula>
    </cfRule>
    <cfRule type="cellIs" priority="75" operator="equal" aboveAverage="0" equalAverage="0" bottom="0" percent="0" rank="0" text="" dxfId="73">
      <formula>"B1 sc"</formula>
    </cfRule>
    <cfRule type="cellIs" priority="76" operator="equal" aboveAverage="0" equalAverage="0" bottom="0" percent="0" rank="0" text="" dxfId="74">
      <formula>"T2 sc"</formula>
    </cfRule>
    <cfRule type="cellIs" priority="77" operator="equal" aboveAverage="0" equalAverage="0" bottom="0" percent="0" rank="0" text="" dxfId="75">
      <formula>"T1 sc"</formula>
    </cfRule>
    <cfRule type="cellIs" priority="78" operator="equal" aboveAverage="0" equalAverage="0" bottom="0" percent="0" rank="0" text="" dxfId="76">
      <formula>"A2 sc"</formula>
    </cfRule>
    <cfRule type="cellIs" priority="79" operator="equal" aboveAverage="0" equalAverage="0" bottom="0" percent="0" rank="0" text="" dxfId="77">
      <formula>"A1 sc"</formula>
    </cfRule>
    <cfRule type="cellIs" priority="80" operator="equal" aboveAverage="0" equalAverage="0" bottom="0" percent="0" rank="0" text="" dxfId="78">
      <formula>"S2 sc"</formula>
    </cfRule>
    <cfRule type="cellIs" priority="81" operator="equal" aboveAverage="0" equalAverage="0" bottom="0" percent="0" rank="0" text="" dxfId="79">
      <formula>"S1 sc"</formula>
    </cfRule>
  </conditionalFormatting>
  <conditionalFormatting sqref="AT8 AW8:AX8 AU9:AV9 AT10 AW10:AX10">
    <cfRule type="cellIs" priority="82" operator="equal" aboveAverage="0" equalAverage="0" bottom="0" percent="0" rank="0" text="" dxfId="80">
      <formula>"B2"</formula>
    </cfRule>
    <cfRule type="cellIs" priority="83" operator="equal" aboveAverage="0" equalAverage="0" bottom="0" percent="0" rank="0" text="" dxfId="81">
      <formula>"B1"</formula>
    </cfRule>
    <cfRule type="cellIs" priority="84" operator="equal" aboveAverage="0" equalAverage="0" bottom="0" percent="0" rank="0" text="" dxfId="82">
      <formula>"T2"</formula>
    </cfRule>
    <cfRule type="cellIs" priority="85" operator="equal" aboveAverage="0" equalAverage="0" bottom="0" percent="0" rank="0" text="" dxfId="83">
      <formula>"T1"</formula>
    </cfRule>
    <cfRule type="cellIs" priority="86" operator="equal" aboveAverage="0" equalAverage="0" bottom="0" percent="0" rank="0" text="" dxfId="84">
      <formula>"A2"</formula>
    </cfRule>
    <cfRule type="cellIs" priority="87" operator="equal" aboveAverage="0" equalAverage="0" bottom="0" percent="0" rank="0" text="" dxfId="85">
      <formula>"A1"</formula>
    </cfRule>
    <cfRule type="cellIs" priority="88" operator="equal" aboveAverage="0" equalAverage="0" bottom="0" percent="0" rank="0" text="" dxfId="86">
      <formula>"S2"</formula>
    </cfRule>
    <cfRule type="cellIs" priority="89" operator="equal" aboveAverage="0" equalAverage="0" bottom="0" percent="0" rank="0" text="" dxfId="87">
      <formula>"S1"</formula>
    </cfRule>
    <cfRule type="cellIs" priority="90" operator="equal" aboveAverage="0" equalAverage="0" bottom="0" percent="0" rank="0" text="" dxfId="88">
      <formula>"B2 sc"</formula>
    </cfRule>
    <cfRule type="cellIs" priority="91" operator="equal" aboveAverage="0" equalAverage="0" bottom="0" percent="0" rank="0" text="" dxfId="89">
      <formula>"B1 sc"</formula>
    </cfRule>
    <cfRule type="cellIs" priority="92" operator="equal" aboveAverage="0" equalAverage="0" bottom="0" percent="0" rank="0" text="" dxfId="90">
      <formula>"T2 sc"</formula>
    </cfRule>
    <cfRule type="cellIs" priority="93" operator="equal" aboveAverage="0" equalAverage="0" bottom="0" percent="0" rank="0" text="" dxfId="91">
      <formula>"T1 sc"</formula>
    </cfRule>
    <cfRule type="cellIs" priority="94" operator="equal" aboveAverage="0" equalAverage="0" bottom="0" percent="0" rank="0" text="" dxfId="92">
      <formula>"A2 sc"</formula>
    </cfRule>
    <cfRule type="cellIs" priority="95" operator="equal" aboveAverage="0" equalAverage="0" bottom="0" percent="0" rank="0" text="" dxfId="93">
      <formula>"A1 sc"</formula>
    </cfRule>
    <cfRule type="cellIs" priority="96" operator="equal" aboveAverage="0" equalAverage="0" bottom="0" percent="0" rank="0" text="" dxfId="94">
      <formula>"S2 sc"</formula>
    </cfRule>
    <cfRule type="cellIs" priority="97" operator="equal" aboveAverage="0" equalAverage="0" bottom="0" percent="0" rank="0" text="" dxfId="95">
      <formula>"S1 sc"</formula>
    </cfRule>
  </conditionalFormatting>
  <conditionalFormatting sqref="AZ9">
    <cfRule type="cellIs" priority="98" operator="equal" aboveAverage="0" equalAverage="0" bottom="0" percent="0" rank="0" text="" dxfId="96">
      <formula>"B2"</formula>
    </cfRule>
    <cfRule type="cellIs" priority="99" operator="equal" aboveAverage="0" equalAverage="0" bottom="0" percent="0" rank="0" text="" dxfId="97">
      <formula>"B1"</formula>
    </cfRule>
    <cfRule type="cellIs" priority="100" operator="equal" aboveAverage="0" equalAverage="0" bottom="0" percent="0" rank="0" text="" dxfId="98">
      <formula>"T2"</formula>
    </cfRule>
    <cfRule type="cellIs" priority="101" operator="equal" aboveAverage="0" equalAverage="0" bottom="0" percent="0" rank="0" text="" dxfId="99">
      <formula>"T1"</formula>
    </cfRule>
    <cfRule type="cellIs" priority="102" operator="equal" aboveAverage="0" equalAverage="0" bottom="0" percent="0" rank="0" text="" dxfId="100">
      <formula>"A2"</formula>
    </cfRule>
    <cfRule type="cellIs" priority="103" operator="equal" aboveAverage="0" equalAverage="0" bottom="0" percent="0" rank="0" text="" dxfId="101">
      <formula>"A1"</formula>
    </cfRule>
    <cfRule type="cellIs" priority="104" operator="equal" aboveAverage="0" equalAverage="0" bottom="0" percent="0" rank="0" text="" dxfId="102">
      <formula>"S2"</formula>
    </cfRule>
    <cfRule type="cellIs" priority="105" operator="equal" aboveAverage="0" equalAverage="0" bottom="0" percent="0" rank="0" text="" dxfId="103">
      <formula>"S1"</formula>
    </cfRule>
    <cfRule type="cellIs" priority="106" operator="equal" aboveAverage="0" equalAverage="0" bottom="0" percent="0" rank="0" text="" dxfId="104">
      <formula>"B2 sc"</formula>
    </cfRule>
    <cfRule type="cellIs" priority="107" operator="equal" aboveAverage="0" equalAverage="0" bottom="0" percent="0" rank="0" text="" dxfId="105">
      <formula>"B1 sc"</formula>
    </cfRule>
    <cfRule type="cellIs" priority="108" operator="equal" aboveAverage="0" equalAverage="0" bottom="0" percent="0" rank="0" text="" dxfId="106">
      <formula>"T2 sc"</formula>
    </cfRule>
    <cfRule type="cellIs" priority="109" operator="equal" aboveAverage="0" equalAverage="0" bottom="0" percent="0" rank="0" text="" dxfId="107">
      <formula>"T1 sc"</formula>
    </cfRule>
    <cfRule type="cellIs" priority="110" operator="equal" aboveAverage="0" equalAverage="0" bottom="0" percent="0" rank="0" text="" dxfId="108">
      <formula>"A2 sc"</formula>
    </cfRule>
    <cfRule type="cellIs" priority="111" operator="equal" aboveAverage="0" equalAverage="0" bottom="0" percent="0" rank="0" text="" dxfId="109">
      <formula>"A1 sc"</formula>
    </cfRule>
    <cfRule type="cellIs" priority="112" operator="equal" aboveAverage="0" equalAverage="0" bottom="0" percent="0" rank="0" text="" dxfId="110">
      <formula>"S2 sc"</formula>
    </cfRule>
    <cfRule type="cellIs" priority="113" operator="equal" aboveAverage="0" equalAverage="0" bottom="0" percent="0" rank="0" text="" dxfId="111">
      <formula>"S1 sc"</formula>
    </cfRule>
  </conditionalFormatting>
  <conditionalFormatting sqref="M16">
    <cfRule type="cellIs" priority="114" operator="equal" aboveAverage="0" equalAverage="0" bottom="0" percent="0" rank="0" text="" dxfId="112">
      <formula>"B2semi"</formula>
    </cfRule>
    <cfRule type="cellIs" priority="115" operator="equal" aboveAverage="0" equalAverage="0" bottom="0" percent="0" rank="0" text="" dxfId="113">
      <formula>"B1semi"</formula>
    </cfRule>
    <cfRule type="cellIs" priority="116" operator="equal" aboveAverage="0" equalAverage="0" bottom="0" percent="0" rank="0" text="" dxfId="114">
      <formula>"T2semi"</formula>
    </cfRule>
    <cfRule type="cellIs" priority="117" operator="equal" aboveAverage="0" equalAverage="0" bottom="0" percent="0" rank="0" text="" dxfId="115">
      <formula>"T1semi"</formula>
    </cfRule>
    <cfRule type="cellIs" priority="118" operator="equal" aboveAverage="0" equalAverage="0" bottom="0" percent="0" rank="0" text="" dxfId="116">
      <formula>"A2semi"</formula>
    </cfRule>
    <cfRule type="cellIs" priority="119" operator="equal" aboveAverage="0" equalAverage="0" bottom="0" percent="0" rank="0" text="" dxfId="117">
      <formula>"A1semi"</formula>
    </cfRule>
    <cfRule type="cellIs" priority="120" operator="equal" aboveAverage="0" equalAverage="0" bottom="0" percent="0" rank="0" text="" dxfId="118">
      <formula>"S2semi"</formula>
    </cfRule>
    <cfRule type="cellIs" priority="121" operator="equal" aboveAverage="0" equalAverage="0" bottom="0" percent="0" rank="0" text="" dxfId="119">
      <formula>"S1semi"</formula>
    </cfRule>
    <cfRule type="cellIs" priority="122" operator="equal" aboveAverage="0" equalAverage="0" bottom="0" percent="0" rank="0" text="" dxfId="120">
      <formula>"B2"</formula>
    </cfRule>
    <cfRule type="cellIs" priority="123" operator="equal" aboveAverage="0" equalAverage="0" bottom="0" percent="0" rank="0" text="" dxfId="121">
      <formula>"B1"</formula>
    </cfRule>
    <cfRule type="cellIs" priority="124" operator="equal" aboveAverage="0" equalAverage="0" bottom="0" percent="0" rank="0" text="" dxfId="122">
      <formula>"T2"</formula>
    </cfRule>
    <cfRule type="cellIs" priority="125" operator="equal" aboveAverage="0" equalAverage="0" bottom="0" percent="0" rank="0" text="" dxfId="123">
      <formula>"T1"</formula>
    </cfRule>
    <cfRule type="cellIs" priority="126" operator="equal" aboveAverage="0" equalAverage="0" bottom="0" percent="0" rank="0" text="" dxfId="124">
      <formula>"A2"</formula>
    </cfRule>
    <cfRule type="cellIs" priority="127" operator="equal" aboveAverage="0" equalAverage="0" bottom="0" percent="0" rank="0" text="" dxfId="125">
      <formula>"A1"</formula>
    </cfRule>
    <cfRule type="cellIs" priority="128" operator="equal" aboveAverage="0" equalAverage="0" bottom="0" percent="0" rank="0" text="" dxfId="126">
      <formula>"S2"</formula>
    </cfRule>
    <cfRule type="cellIs" priority="129" operator="equal" aboveAverage="0" equalAverage="0" bottom="0" percent="0" rank="0" text="" dxfId="127">
      <formula>"S1"</formula>
    </cfRule>
  </conditionalFormatting>
  <conditionalFormatting sqref="M17">
    <cfRule type="cellIs" priority="130" operator="equal" aboveAverage="0" equalAverage="0" bottom="0" percent="0" rank="0" text="" dxfId="128">
      <formula>"B2semi"</formula>
    </cfRule>
    <cfRule type="cellIs" priority="131" operator="equal" aboveAverage="0" equalAverage="0" bottom="0" percent="0" rank="0" text="" dxfId="129">
      <formula>"B1semi"</formula>
    </cfRule>
    <cfRule type="cellIs" priority="132" operator="equal" aboveAverage="0" equalAverage="0" bottom="0" percent="0" rank="0" text="" dxfId="130">
      <formula>"T2semi"</formula>
    </cfRule>
    <cfRule type="cellIs" priority="133" operator="equal" aboveAverage="0" equalAverage="0" bottom="0" percent="0" rank="0" text="" dxfId="131">
      <formula>"T1semi"</formula>
    </cfRule>
    <cfRule type="cellIs" priority="134" operator="equal" aboveAverage="0" equalAverage="0" bottom="0" percent="0" rank="0" text="" dxfId="132">
      <formula>"A2semi"</formula>
    </cfRule>
    <cfRule type="cellIs" priority="135" operator="equal" aboveAverage="0" equalAverage="0" bottom="0" percent="0" rank="0" text="" dxfId="133">
      <formula>"A1semi"</formula>
    </cfRule>
    <cfRule type="cellIs" priority="136" operator="equal" aboveAverage="0" equalAverage="0" bottom="0" percent="0" rank="0" text="" dxfId="134">
      <formula>"S2semi"</formula>
    </cfRule>
    <cfRule type="cellIs" priority="137" operator="equal" aboveAverage="0" equalAverage="0" bottom="0" percent="0" rank="0" text="" dxfId="135">
      <formula>"S1semi"</formula>
    </cfRule>
    <cfRule type="cellIs" priority="138" operator="equal" aboveAverage="0" equalAverage="0" bottom="0" percent="0" rank="0" text="" dxfId="136">
      <formula>"B2"</formula>
    </cfRule>
    <cfRule type="cellIs" priority="139" operator="equal" aboveAverage="0" equalAverage="0" bottom="0" percent="0" rank="0" text="" dxfId="137">
      <formula>"B1"</formula>
    </cfRule>
    <cfRule type="cellIs" priority="140" operator="equal" aboveAverage="0" equalAverage="0" bottom="0" percent="0" rank="0" text="" dxfId="138">
      <formula>"T2"</formula>
    </cfRule>
    <cfRule type="cellIs" priority="141" operator="equal" aboveAverage="0" equalAverage="0" bottom="0" percent="0" rank="0" text="" dxfId="139">
      <formula>"T1"</formula>
    </cfRule>
    <cfRule type="cellIs" priority="142" operator="equal" aboveAverage="0" equalAverage="0" bottom="0" percent="0" rank="0" text="" dxfId="140">
      <formula>"A2"</formula>
    </cfRule>
    <cfRule type="cellIs" priority="143" operator="equal" aboveAverage="0" equalAverage="0" bottom="0" percent="0" rank="0" text="" dxfId="141">
      <formula>"A1"</formula>
    </cfRule>
    <cfRule type="cellIs" priority="144" operator="equal" aboveAverage="0" equalAverage="0" bottom="0" percent="0" rank="0" text="" dxfId="142">
      <formula>"S2"</formula>
    </cfRule>
    <cfRule type="cellIs" priority="145" operator="equal" aboveAverage="0" equalAverage="0" bottom="0" percent="0" rank="0" text="" dxfId="143">
      <formula>"S1"</formula>
    </cfRule>
  </conditionalFormatting>
  <conditionalFormatting sqref="AD16">
    <cfRule type="cellIs" priority="146" operator="equal" aboveAverage="0" equalAverage="0" bottom="0" percent="0" rank="0" text="" dxfId="144">
      <formula>"B2semi"</formula>
    </cfRule>
    <cfRule type="cellIs" priority="147" operator="equal" aboveAverage="0" equalAverage="0" bottom="0" percent="0" rank="0" text="" dxfId="145">
      <formula>"B1semi"</formula>
    </cfRule>
    <cfRule type="cellIs" priority="148" operator="equal" aboveAverage="0" equalAverage="0" bottom="0" percent="0" rank="0" text="" dxfId="146">
      <formula>"T2semi"</formula>
    </cfRule>
    <cfRule type="cellIs" priority="149" operator="equal" aboveAverage="0" equalAverage="0" bottom="0" percent="0" rank="0" text="" dxfId="147">
      <formula>"T1semi"</formula>
    </cfRule>
    <cfRule type="cellIs" priority="150" operator="equal" aboveAverage="0" equalAverage="0" bottom="0" percent="0" rank="0" text="" dxfId="148">
      <formula>"A2semi"</formula>
    </cfRule>
    <cfRule type="cellIs" priority="151" operator="equal" aboveAverage="0" equalAverage="0" bottom="0" percent="0" rank="0" text="" dxfId="149">
      <formula>"A1semi"</formula>
    </cfRule>
    <cfRule type="cellIs" priority="152" operator="equal" aboveAverage="0" equalAverage="0" bottom="0" percent="0" rank="0" text="" dxfId="150">
      <formula>"S2semi"</formula>
    </cfRule>
    <cfRule type="cellIs" priority="153" operator="equal" aboveAverage="0" equalAverage="0" bottom="0" percent="0" rank="0" text="" dxfId="151">
      <formula>"S1semi"</formula>
    </cfRule>
    <cfRule type="cellIs" priority="154" operator="equal" aboveAverage="0" equalAverage="0" bottom="0" percent="0" rank="0" text="" dxfId="152">
      <formula>"B2"</formula>
    </cfRule>
    <cfRule type="cellIs" priority="155" operator="equal" aboveAverage="0" equalAverage="0" bottom="0" percent="0" rank="0" text="" dxfId="153">
      <formula>"B1"</formula>
    </cfRule>
    <cfRule type="cellIs" priority="156" operator="equal" aboveAverage="0" equalAverage="0" bottom="0" percent="0" rank="0" text="" dxfId="154">
      <formula>"T2"</formula>
    </cfRule>
    <cfRule type="cellIs" priority="157" operator="equal" aboveAverage="0" equalAverage="0" bottom="0" percent="0" rank="0" text="" dxfId="155">
      <formula>"T1"</formula>
    </cfRule>
    <cfRule type="cellIs" priority="158" operator="equal" aboveAverage="0" equalAverage="0" bottom="0" percent="0" rank="0" text="" dxfId="156">
      <formula>"A2"</formula>
    </cfRule>
    <cfRule type="cellIs" priority="159" operator="equal" aboveAverage="0" equalAverage="0" bottom="0" percent="0" rank="0" text="" dxfId="157">
      <formula>"A1"</formula>
    </cfRule>
    <cfRule type="cellIs" priority="160" operator="equal" aboveAverage="0" equalAverage="0" bottom="0" percent="0" rank="0" text="" dxfId="158">
      <formula>"S2"</formula>
    </cfRule>
    <cfRule type="cellIs" priority="161" operator="equal" aboveAverage="0" equalAverage="0" bottom="0" percent="0" rank="0" text="" dxfId="159">
      <formula>"S1"</formula>
    </cfRule>
  </conditionalFormatting>
  <conditionalFormatting sqref="AD17">
    <cfRule type="cellIs" priority="162" operator="equal" aboveAverage="0" equalAverage="0" bottom="0" percent="0" rank="0" text="" dxfId="160">
      <formula>"B2semi"</formula>
    </cfRule>
    <cfRule type="cellIs" priority="163" operator="equal" aboveAverage="0" equalAverage="0" bottom="0" percent="0" rank="0" text="" dxfId="161">
      <formula>"B1semi"</formula>
    </cfRule>
    <cfRule type="cellIs" priority="164" operator="equal" aboveAverage="0" equalAverage="0" bottom="0" percent="0" rank="0" text="" dxfId="162">
      <formula>"T2semi"</formula>
    </cfRule>
    <cfRule type="cellIs" priority="165" operator="equal" aboveAverage="0" equalAverage="0" bottom="0" percent="0" rank="0" text="" dxfId="163">
      <formula>"T1semi"</formula>
    </cfRule>
    <cfRule type="cellIs" priority="166" operator="equal" aboveAverage="0" equalAverage="0" bottom="0" percent="0" rank="0" text="" dxfId="164">
      <formula>"A2semi"</formula>
    </cfRule>
    <cfRule type="cellIs" priority="167" operator="equal" aboveAverage="0" equalAverage="0" bottom="0" percent="0" rank="0" text="" dxfId="165">
      <formula>"A1semi"</formula>
    </cfRule>
    <cfRule type="cellIs" priority="168" operator="equal" aboveAverage="0" equalAverage="0" bottom="0" percent="0" rank="0" text="" dxfId="166">
      <formula>"S2semi"</formula>
    </cfRule>
    <cfRule type="cellIs" priority="169" operator="equal" aboveAverage="0" equalAverage="0" bottom="0" percent="0" rank="0" text="" dxfId="167">
      <formula>"S1semi"</formula>
    </cfRule>
    <cfRule type="cellIs" priority="170" operator="equal" aboveAverage="0" equalAverage="0" bottom="0" percent="0" rank="0" text="" dxfId="168">
      <formula>"B2"</formula>
    </cfRule>
    <cfRule type="cellIs" priority="171" operator="equal" aboveAverage="0" equalAverage="0" bottom="0" percent="0" rank="0" text="" dxfId="169">
      <formula>"B1"</formula>
    </cfRule>
    <cfRule type="cellIs" priority="172" operator="equal" aboveAverage="0" equalAverage="0" bottom="0" percent="0" rank="0" text="" dxfId="170">
      <formula>"T2"</formula>
    </cfRule>
    <cfRule type="cellIs" priority="173" operator="equal" aboveAverage="0" equalAverage="0" bottom="0" percent="0" rank="0" text="" dxfId="171">
      <formula>"T1"</formula>
    </cfRule>
    <cfRule type="cellIs" priority="174" operator="equal" aboveAverage="0" equalAverage="0" bottom="0" percent="0" rank="0" text="" dxfId="172">
      <formula>"A2"</formula>
    </cfRule>
    <cfRule type="cellIs" priority="175" operator="equal" aboveAverage="0" equalAverage="0" bottom="0" percent="0" rank="0" text="" dxfId="173">
      <formula>"A1"</formula>
    </cfRule>
    <cfRule type="cellIs" priority="176" operator="equal" aboveAverage="0" equalAverage="0" bottom="0" percent="0" rank="0" text="" dxfId="174">
      <formula>"S2"</formula>
    </cfRule>
    <cfRule type="cellIs" priority="177" operator="equal" aboveAverage="0" equalAverage="0" bottom="0" percent="0" rank="0" text="" dxfId="175">
      <formula>"S1"</formula>
    </cfRule>
  </conditionalFormatting>
  <conditionalFormatting sqref="AK16">
    <cfRule type="cellIs" priority="178" operator="equal" aboveAverage="0" equalAverage="0" bottom="0" percent="0" rank="0" text="" dxfId="176">
      <formula>"B2semi"</formula>
    </cfRule>
    <cfRule type="cellIs" priority="179" operator="equal" aboveAverage="0" equalAverage="0" bottom="0" percent="0" rank="0" text="" dxfId="177">
      <formula>"B1semi"</formula>
    </cfRule>
    <cfRule type="cellIs" priority="180" operator="equal" aboveAverage="0" equalAverage="0" bottom="0" percent="0" rank="0" text="" dxfId="178">
      <formula>"T2semi"</formula>
    </cfRule>
    <cfRule type="cellIs" priority="181" operator="equal" aboveAverage="0" equalAverage="0" bottom="0" percent="0" rank="0" text="" dxfId="179">
      <formula>"T1semi"</formula>
    </cfRule>
    <cfRule type="cellIs" priority="182" operator="equal" aboveAverage="0" equalAverage="0" bottom="0" percent="0" rank="0" text="" dxfId="180">
      <formula>"A2semi"</formula>
    </cfRule>
    <cfRule type="cellIs" priority="183" operator="equal" aboveAverage="0" equalAverage="0" bottom="0" percent="0" rank="0" text="" dxfId="181">
      <formula>"A1semi"</formula>
    </cfRule>
    <cfRule type="cellIs" priority="184" operator="equal" aboveAverage="0" equalAverage="0" bottom="0" percent="0" rank="0" text="" dxfId="182">
      <formula>"S2semi"</formula>
    </cfRule>
    <cfRule type="cellIs" priority="185" operator="equal" aboveAverage="0" equalAverage="0" bottom="0" percent="0" rank="0" text="" dxfId="183">
      <formula>"S1semi"</formula>
    </cfRule>
    <cfRule type="cellIs" priority="186" operator="equal" aboveAverage="0" equalAverage="0" bottom="0" percent="0" rank="0" text="" dxfId="184">
      <formula>"B2"</formula>
    </cfRule>
    <cfRule type="cellIs" priority="187" operator="equal" aboveAverage="0" equalAverage="0" bottom="0" percent="0" rank="0" text="" dxfId="185">
      <formula>"B1"</formula>
    </cfRule>
    <cfRule type="cellIs" priority="188" operator="equal" aboveAverage="0" equalAverage="0" bottom="0" percent="0" rank="0" text="" dxfId="186">
      <formula>"T2"</formula>
    </cfRule>
    <cfRule type="cellIs" priority="189" operator="equal" aboveAverage="0" equalAverage="0" bottom="0" percent="0" rank="0" text="" dxfId="187">
      <formula>"T1"</formula>
    </cfRule>
    <cfRule type="cellIs" priority="190" operator="equal" aboveAverage="0" equalAverage="0" bottom="0" percent="0" rank="0" text="" dxfId="188">
      <formula>"A2"</formula>
    </cfRule>
    <cfRule type="cellIs" priority="191" operator="equal" aboveAverage="0" equalAverage="0" bottom="0" percent="0" rank="0" text="" dxfId="189">
      <formula>"A1"</formula>
    </cfRule>
    <cfRule type="cellIs" priority="192" operator="equal" aboveAverage="0" equalAverage="0" bottom="0" percent="0" rank="0" text="" dxfId="190">
      <formula>"S2"</formula>
    </cfRule>
    <cfRule type="cellIs" priority="193" operator="equal" aboveAverage="0" equalAverage="0" bottom="0" percent="0" rank="0" text="" dxfId="191">
      <formula>"S1"</formula>
    </cfRule>
  </conditionalFormatting>
  <conditionalFormatting sqref="AK17">
    <cfRule type="cellIs" priority="194" operator="equal" aboveAverage="0" equalAverage="0" bottom="0" percent="0" rank="0" text="" dxfId="192">
      <formula>"B2semi"</formula>
    </cfRule>
    <cfRule type="cellIs" priority="195" operator="equal" aboveAverage="0" equalAverage="0" bottom="0" percent="0" rank="0" text="" dxfId="193">
      <formula>"B1semi"</formula>
    </cfRule>
    <cfRule type="cellIs" priority="196" operator="equal" aboveAverage="0" equalAverage="0" bottom="0" percent="0" rank="0" text="" dxfId="194">
      <formula>"T2semi"</formula>
    </cfRule>
    <cfRule type="cellIs" priority="197" operator="equal" aboveAverage="0" equalAverage="0" bottom="0" percent="0" rank="0" text="" dxfId="195">
      <formula>"T1semi"</formula>
    </cfRule>
    <cfRule type="cellIs" priority="198" operator="equal" aboveAverage="0" equalAverage="0" bottom="0" percent="0" rank="0" text="" dxfId="196">
      <formula>"A2semi"</formula>
    </cfRule>
    <cfRule type="cellIs" priority="199" operator="equal" aboveAverage="0" equalAverage="0" bottom="0" percent="0" rank="0" text="" dxfId="197">
      <formula>"A1semi"</formula>
    </cfRule>
    <cfRule type="cellIs" priority="200" operator="equal" aboveAverage="0" equalAverage="0" bottom="0" percent="0" rank="0" text="" dxfId="198">
      <formula>"S2semi"</formula>
    </cfRule>
    <cfRule type="cellIs" priority="201" operator="equal" aboveAverage="0" equalAverage="0" bottom="0" percent="0" rank="0" text="" dxfId="199">
      <formula>"S1semi"</formula>
    </cfRule>
    <cfRule type="cellIs" priority="202" operator="equal" aboveAverage="0" equalAverage="0" bottom="0" percent="0" rank="0" text="" dxfId="200">
      <formula>"B2"</formula>
    </cfRule>
    <cfRule type="cellIs" priority="203" operator="equal" aboveAverage="0" equalAverage="0" bottom="0" percent="0" rank="0" text="" dxfId="201">
      <formula>"B1"</formula>
    </cfRule>
    <cfRule type="cellIs" priority="204" operator="equal" aboveAverage="0" equalAverage="0" bottom="0" percent="0" rank="0" text="" dxfId="202">
      <formula>"T2"</formula>
    </cfRule>
    <cfRule type="cellIs" priority="205" operator="equal" aboveAverage="0" equalAverage="0" bottom="0" percent="0" rank="0" text="" dxfId="203">
      <formula>"T1"</formula>
    </cfRule>
    <cfRule type="cellIs" priority="206" operator="equal" aboveAverage="0" equalAverage="0" bottom="0" percent="0" rank="0" text="" dxfId="204">
      <formula>"A2"</formula>
    </cfRule>
    <cfRule type="cellIs" priority="207" operator="equal" aboveAverage="0" equalAverage="0" bottom="0" percent="0" rank="0" text="" dxfId="205">
      <formula>"A1"</formula>
    </cfRule>
    <cfRule type="cellIs" priority="208" operator="equal" aboveAverage="0" equalAverage="0" bottom="0" percent="0" rank="0" text="" dxfId="206">
      <formula>"S2"</formula>
    </cfRule>
    <cfRule type="cellIs" priority="209" operator="equal" aboveAverage="0" equalAverage="0" bottom="0" percent="0" rank="0" text="" dxfId="207">
      <formula>"S1"</formula>
    </cfRule>
  </conditionalFormatting>
  <printOptions headings="false" gridLines="false" gridLinesSet="true" horizontalCentered="false" verticalCentered="false"/>
  <pageMargins left="0.39375" right="0.39375" top="0.669444444444444" bottom="0.393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>&amp;C&amp;"Arabic Typesetting,Regular"&amp;F &amp;D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N35"/>
  <sheetViews>
    <sheetView showFormulas="false" showGridLines="true" showRowColHeaders="true" showZeros="true" rightToLeft="false" tabSelected="false" showOutlineSymbols="true" defaultGridColor="true" view="normal" topLeftCell="RN217" colorId="64" zoomScale="100" zoomScaleNormal="100" zoomScalePageLayoutView="100" workbookViewId="0">
      <selection pane="topLeft" activeCell="C24" activeCellId="0" sqref="C24"/>
    </sheetView>
  </sheetViews>
  <sheetFormatPr defaultColWidth="11.57421875" defaultRowHeight="15" zeroHeight="false" outlineLevelRow="0" outlineLevelCol="0"/>
  <sheetData>
    <row r="1" customFormat="false" ht="15" hidden="false" customHeight="false" outlineLevel="0" collapsed="false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customFormat="false" ht="18.75" hidden="false" customHeight="false" outlineLevel="0" collapsed="false">
      <c r="A2" s="5"/>
      <c r="B2" s="11" t="s">
        <v>46</v>
      </c>
      <c r="C2" s="9"/>
      <c r="D2" s="9"/>
      <c r="E2" s="6"/>
      <c r="F2" s="5"/>
      <c r="G2" s="5"/>
      <c r="H2" s="5"/>
      <c r="I2" s="5"/>
      <c r="J2" s="5"/>
      <c r="K2" s="5"/>
    </row>
    <row r="3" customFormat="false" ht="18" hidden="false" customHeight="false" outlineLevel="0" collapsed="false">
      <c r="A3" s="5"/>
      <c r="B3" s="84" t="s">
        <v>47</v>
      </c>
      <c r="C3" s="85"/>
      <c r="D3" s="86"/>
      <c r="E3" s="85" t="s">
        <v>48</v>
      </c>
      <c r="F3" s="5"/>
      <c r="G3" s="87" t="s">
        <v>49</v>
      </c>
      <c r="H3" s="87" t="s">
        <v>50</v>
      </c>
      <c r="I3" s="87"/>
      <c r="J3" s="87" t="s">
        <v>51</v>
      </c>
      <c r="K3" s="87" t="s">
        <v>52</v>
      </c>
      <c r="M3" s="88" t="s">
        <v>53</v>
      </c>
      <c r="N3" s="88" t="s">
        <v>54</v>
      </c>
    </row>
    <row r="4" customFormat="false" ht="15" hidden="false" customHeight="false" outlineLevel="0" collapsed="false">
      <c r="A4" s="1"/>
      <c r="B4" s="30" t="s">
        <v>12</v>
      </c>
      <c r="C4" s="17" t="n">
        <f aca="false">+C15+C26</f>
        <v>42</v>
      </c>
      <c r="D4" s="17"/>
      <c r="E4" s="89" t="n">
        <f aca="false">D4+C4</f>
        <v>42</v>
      </c>
      <c r="F4" s="1"/>
      <c r="G4" s="1" t="n">
        <f aca="false">C4+C6+C8+C10</f>
        <v>126</v>
      </c>
      <c r="H4" s="1" t="n">
        <f aca="false">C5+C7+C9+C11</f>
        <v>103</v>
      </c>
      <c r="I4" s="1"/>
      <c r="J4" s="1" t="n">
        <f aca="false">C4+C5+C8+C9</f>
        <v>103</v>
      </c>
      <c r="K4" s="1" t="n">
        <f aca="false">C6+C7+C10+C11</f>
        <v>126</v>
      </c>
      <c r="M4" s="36" t="n">
        <f aca="false">SUM(C4:C7)</f>
        <v>157</v>
      </c>
      <c r="N4" s="36" t="n">
        <f aca="false">SUM(C8:C11)</f>
        <v>72</v>
      </c>
    </row>
    <row r="5" customFormat="false" ht="15" hidden="false" customHeight="false" outlineLevel="0" collapsed="false">
      <c r="A5" s="1"/>
      <c r="B5" s="30" t="s">
        <v>6</v>
      </c>
      <c r="C5" s="17" t="n">
        <f aca="false">+C16+C27</f>
        <v>35</v>
      </c>
      <c r="D5" s="17"/>
      <c r="E5" s="90" t="n">
        <f aca="false">D5+C5</f>
        <v>35</v>
      </c>
      <c r="F5" s="1"/>
      <c r="G5" s="1"/>
      <c r="H5" s="1"/>
      <c r="I5" s="1"/>
      <c r="J5" s="1"/>
      <c r="K5" s="1"/>
    </row>
    <row r="6" customFormat="false" ht="15" hidden="false" customHeight="false" outlineLevel="0" collapsed="false">
      <c r="A6" s="1"/>
      <c r="B6" s="91" t="s">
        <v>9</v>
      </c>
      <c r="C6" s="92" t="n">
        <f aca="false">+C17+C28</f>
        <v>46</v>
      </c>
      <c r="D6" s="92"/>
      <c r="E6" s="89" t="n">
        <f aca="false">D6+C6</f>
        <v>46</v>
      </c>
      <c r="F6" s="1"/>
      <c r="G6" s="1"/>
      <c r="H6" s="1"/>
      <c r="I6" s="1"/>
      <c r="J6" s="1"/>
      <c r="K6" s="1"/>
    </row>
    <row r="7" customFormat="false" ht="15" hidden="false" customHeight="false" outlineLevel="0" collapsed="false">
      <c r="A7" s="1"/>
      <c r="B7" s="30" t="s">
        <v>13</v>
      </c>
      <c r="C7" s="17" t="n">
        <f aca="false">+C18+C29</f>
        <v>34</v>
      </c>
      <c r="D7" s="17"/>
      <c r="E7" s="90" t="n">
        <f aca="false">D7+C7</f>
        <v>34</v>
      </c>
      <c r="F7" s="1"/>
      <c r="G7" s="1"/>
      <c r="H7" s="1"/>
      <c r="I7" s="1"/>
      <c r="J7" s="1"/>
      <c r="K7" s="1"/>
    </row>
    <row r="8" customFormat="false" ht="15" hidden="false" customHeight="false" outlineLevel="0" collapsed="false">
      <c r="A8" s="1"/>
      <c r="B8" s="91" t="s">
        <v>19</v>
      </c>
      <c r="C8" s="92" t="n">
        <f aca="false">+C19+C30</f>
        <v>12</v>
      </c>
      <c r="D8" s="92"/>
      <c r="E8" s="89" t="n">
        <f aca="false">D8+C8</f>
        <v>12</v>
      </c>
      <c r="F8" s="1"/>
      <c r="G8" s="1"/>
      <c r="H8" s="1"/>
      <c r="I8" s="1"/>
      <c r="J8" s="1"/>
      <c r="K8" s="1"/>
    </row>
    <row r="9" customFormat="false" ht="15" hidden="false" customHeight="false" outlineLevel="0" collapsed="false">
      <c r="A9" s="1"/>
      <c r="B9" s="30" t="s">
        <v>20</v>
      </c>
      <c r="C9" s="17" t="n">
        <f aca="false">+C20+C31</f>
        <v>14</v>
      </c>
      <c r="D9" s="17"/>
      <c r="E9" s="90" t="n">
        <f aca="false">D9+C9</f>
        <v>14</v>
      </c>
      <c r="F9" s="1"/>
      <c r="G9" s="1"/>
      <c r="H9" s="1"/>
      <c r="I9" s="1"/>
      <c r="J9" s="1"/>
      <c r="K9" s="1"/>
    </row>
    <row r="10" customFormat="false" ht="15" hidden="false" customHeight="false" outlineLevel="0" collapsed="false">
      <c r="A10" s="1"/>
      <c r="B10" s="91" t="s">
        <v>21</v>
      </c>
      <c r="C10" s="92" t="n">
        <f aca="false">+C21+C32</f>
        <v>26</v>
      </c>
      <c r="D10" s="92"/>
      <c r="E10" s="89" t="n">
        <f aca="false">D10+C10</f>
        <v>26</v>
      </c>
      <c r="F10" s="1"/>
      <c r="G10" s="1"/>
      <c r="H10" s="1"/>
      <c r="I10" s="1"/>
      <c r="J10" s="1"/>
      <c r="K10" s="1"/>
    </row>
    <row r="11" customFormat="false" ht="15" hidden="false" customHeight="false" outlineLevel="0" collapsed="false">
      <c r="A11" s="1"/>
      <c r="B11" s="30" t="s">
        <v>8</v>
      </c>
      <c r="C11" s="17" t="n">
        <f aca="false">+C22+C33</f>
        <v>20</v>
      </c>
      <c r="D11" s="17"/>
      <c r="E11" s="90" t="n">
        <f aca="false">D11+C11</f>
        <v>20</v>
      </c>
      <c r="F11" s="1"/>
      <c r="G11" s="1"/>
      <c r="H11" s="1"/>
      <c r="I11" s="1"/>
      <c r="J11" s="1"/>
      <c r="K11" s="1"/>
    </row>
    <row r="12" customFormat="false" ht="15" hidden="false" customHeight="false" outlineLevel="0" collapsed="false">
      <c r="A12" s="33"/>
      <c r="B12" s="4"/>
      <c r="C12" s="93" t="n">
        <f aca="false">SUM(C4:C11)</f>
        <v>229</v>
      </c>
      <c r="D12" s="94"/>
      <c r="E12" s="93" t="n">
        <f aca="false">SUM(E4:E11)</f>
        <v>229</v>
      </c>
      <c r="F12" s="33"/>
      <c r="G12" s="33"/>
      <c r="H12" s="33"/>
      <c r="I12" s="33"/>
      <c r="J12" s="33"/>
      <c r="K12" s="33"/>
    </row>
    <row r="13" customFormat="false" ht="15" hidden="false" customHeight="false" outlineLevel="0" collapsed="false">
      <c r="A13" s="1"/>
      <c r="B13" s="95"/>
      <c r="C13" s="1"/>
      <c r="D13" s="1"/>
      <c r="E13" s="21"/>
      <c r="F13" s="1"/>
      <c r="G13" s="1"/>
      <c r="H13" s="1"/>
      <c r="I13" s="1"/>
      <c r="J13" s="1"/>
      <c r="K13" s="1"/>
    </row>
    <row r="14" customFormat="false" ht="15" hidden="false" customHeight="false" outlineLevel="0" collapsed="false">
      <c r="A14" s="36"/>
      <c r="B14" s="96" t="s">
        <v>55</v>
      </c>
      <c r="C14" s="97" t="n">
        <v>45082</v>
      </c>
      <c r="D14" s="98"/>
      <c r="E14" s="99" t="s">
        <v>48</v>
      </c>
      <c r="F14" s="36"/>
      <c r="G14" s="36"/>
      <c r="H14" s="36"/>
      <c r="I14" s="36"/>
      <c r="J14" s="36"/>
      <c r="K14" s="36"/>
    </row>
    <row r="15" customFormat="false" ht="16.5" hidden="false" customHeight="false" outlineLevel="0" collapsed="false">
      <c r="A15" s="39"/>
      <c r="B15" s="100" t="s">
        <v>12</v>
      </c>
      <c r="C15" s="101" t="n">
        <v>28</v>
      </c>
      <c r="D15" s="101"/>
      <c r="E15" s="102" t="n">
        <f aca="false">D15+C15</f>
        <v>28</v>
      </c>
      <c r="F15" s="39"/>
      <c r="G15" s="103"/>
      <c r="H15" s="39"/>
      <c r="I15" s="39"/>
      <c r="J15" s="39"/>
      <c r="K15" s="39"/>
    </row>
    <row r="16" customFormat="false" ht="15" hidden="false" customHeight="false" outlineLevel="0" collapsed="false">
      <c r="A16" s="1"/>
      <c r="B16" s="100" t="s">
        <v>6</v>
      </c>
      <c r="C16" s="101" t="n">
        <v>23</v>
      </c>
      <c r="D16" s="101"/>
      <c r="E16" s="102" t="n">
        <f aca="false">D16+C16</f>
        <v>23</v>
      </c>
      <c r="F16" s="1"/>
      <c r="G16" s="104"/>
      <c r="H16" s="1"/>
      <c r="I16" s="1"/>
      <c r="J16" s="1"/>
      <c r="K16" s="1"/>
    </row>
    <row r="17" customFormat="false" ht="15" hidden="false" customHeight="false" outlineLevel="0" collapsed="false">
      <c r="A17" s="1"/>
      <c r="B17" s="105" t="s">
        <v>9</v>
      </c>
      <c r="C17" s="106" t="n">
        <v>25</v>
      </c>
      <c r="D17" s="106"/>
      <c r="E17" s="107" t="n">
        <f aca="false">D17+C17</f>
        <v>25</v>
      </c>
      <c r="F17" s="1"/>
      <c r="G17" s="104"/>
      <c r="H17" s="1"/>
      <c r="I17" s="1"/>
      <c r="J17" s="1"/>
      <c r="K17" s="1"/>
    </row>
    <row r="18" customFormat="false" ht="18" hidden="false" customHeight="false" outlineLevel="0" collapsed="false">
      <c r="A18" s="6"/>
      <c r="B18" s="100" t="s">
        <v>13</v>
      </c>
      <c r="C18" s="101" t="n">
        <v>22</v>
      </c>
      <c r="D18" s="101"/>
      <c r="E18" s="102" t="n">
        <f aca="false">D18+C18</f>
        <v>22</v>
      </c>
      <c r="F18" s="6"/>
      <c r="G18" s="108"/>
      <c r="H18" s="6"/>
      <c r="I18" s="6"/>
      <c r="J18" s="6"/>
      <c r="K18" s="6"/>
    </row>
    <row r="19" customFormat="false" ht="15" hidden="false" customHeight="false" outlineLevel="0" collapsed="false">
      <c r="A19" s="72"/>
      <c r="B19" s="105" t="s">
        <v>19</v>
      </c>
      <c r="C19" s="106" t="n">
        <v>7</v>
      </c>
      <c r="D19" s="106"/>
      <c r="E19" s="107" t="n">
        <f aca="false">D19+C19</f>
        <v>7</v>
      </c>
      <c r="F19" s="72"/>
      <c r="G19" s="108"/>
      <c r="H19" s="72"/>
      <c r="I19" s="72"/>
      <c r="J19" s="72"/>
      <c r="K19" s="72"/>
    </row>
    <row r="20" customFormat="false" ht="15" hidden="false" customHeight="false" outlineLevel="0" collapsed="false">
      <c r="A20" s="72"/>
      <c r="B20" s="100" t="s">
        <v>20</v>
      </c>
      <c r="C20" s="101" t="n">
        <v>5</v>
      </c>
      <c r="D20" s="101"/>
      <c r="E20" s="102" t="n">
        <f aca="false">D20+C20</f>
        <v>5</v>
      </c>
      <c r="F20" s="72"/>
      <c r="G20" s="108"/>
      <c r="H20" s="72"/>
      <c r="I20" s="72"/>
      <c r="J20" s="72"/>
      <c r="K20" s="72"/>
    </row>
    <row r="21" customFormat="false" ht="15" hidden="false" customHeight="false" outlineLevel="0" collapsed="false">
      <c r="A21" s="1"/>
      <c r="B21" s="105" t="s">
        <v>21</v>
      </c>
      <c r="C21" s="106" t="n">
        <v>16</v>
      </c>
      <c r="D21" s="106"/>
      <c r="E21" s="107" t="n">
        <f aca="false">D21+C21</f>
        <v>16</v>
      </c>
      <c r="F21" s="1"/>
      <c r="G21" s="104"/>
      <c r="H21" s="1"/>
      <c r="I21" s="1"/>
      <c r="J21" s="1"/>
      <c r="K21" s="1"/>
    </row>
    <row r="22" customFormat="false" ht="15" hidden="false" customHeight="false" outlineLevel="0" collapsed="false">
      <c r="A22" s="1"/>
      <c r="B22" s="100" t="s">
        <v>8</v>
      </c>
      <c r="C22" s="101" t="n">
        <v>13</v>
      </c>
      <c r="D22" s="101"/>
      <c r="E22" s="102" t="n">
        <f aca="false">D22+C22</f>
        <v>13</v>
      </c>
      <c r="F22" s="1"/>
      <c r="G22" s="104"/>
      <c r="H22" s="1"/>
      <c r="I22" s="1"/>
      <c r="J22" s="1"/>
      <c r="K22" s="1"/>
    </row>
    <row r="23" customFormat="false" ht="16.5" hidden="false" customHeight="false" outlineLevel="0" collapsed="false">
      <c r="A23" s="1"/>
      <c r="B23" s="101"/>
      <c r="C23" s="109" t="n">
        <f aca="false">SUM(C15:C22)</f>
        <v>139</v>
      </c>
      <c r="D23" s="110"/>
      <c r="E23" s="109" t="n">
        <f aca="false">SUM(E15:E22)</f>
        <v>139</v>
      </c>
      <c r="F23" s="1"/>
      <c r="G23" s="104"/>
      <c r="H23" s="1"/>
      <c r="I23" s="1"/>
      <c r="J23" s="1"/>
      <c r="K23" s="1"/>
    </row>
    <row r="24" customFormat="false" ht="15" hidden="false" customHeight="false" outlineLevel="0" collapsed="false">
      <c r="A24" s="1"/>
      <c r="B24" s="111"/>
      <c r="C24" s="1"/>
      <c r="D24" s="1"/>
      <c r="E24" s="21"/>
      <c r="F24" s="1"/>
      <c r="G24" s="104"/>
      <c r="H24" s="1"/>
      <c r="I24" s="1"/>
      <c r="J24" s="1"/>
      <c r="K24" s="1"/>
    </row>
    <row r="25" customFormat="false" ht="18" hidden="false" customHeight="false" outlineLevel="0" collapsed="false">
      <c r="A25" s="79"/>
      <c r="B25" s="112" t="s">
        <v>56</v>
      </c>
      <c r="C25" s="113" t="n">
        <v>45082</v>
      </c>
      <c r="D25" s="114"/>
      <c r="E25" s="115" t="s">
        <v>48</v>
      </c>
      <c r="F25" s="79"/>
      <c r="G25" s="116"/>
      <c r="H25" s="79"/>
      <c r="I25" s="79"/>
      <c r="J25" s="79"/>
      <c r="K25" s="79"/>
    </row>
    <row r="26" customFormat="false" ht="15" hidden="false" customHeight="false" outlineLevel="0" collapsed="false">
      <c r="A26" s="1"/>
      <c r="B26" s="117" t="s">
        <v>12</v>
      </c>
      <c r="C26" s="118" t="n">
        <v>14</v>
      </c>
      <c r="D26" s="118"/>
      <c r="E26" s="119" t="n">
        <f aca="false">D26+C26</f>
        <v>14</v>
      </c>
      <c r="F26" s="1"/>
      <c r="G26" s="1"/>
      <c r="H26" s="1"/>
      <c r="I26" s="1"/>
      <c r="J26" s="1"/>
      <c r="K26" s="1"/>
    </row>
    <row r="27" customFormat="false" ht="15" hidden="false" customHeight="false" outlineLevel="0" collapsed="false">
      <c r="A27" s="83"/>
      <c r="B27" s="117" t="s">
        <v>6</v>
      </c>
      <c r="C27" s="118" t="n">
        <v>12</v>
      </c>
      <c r="D27" s="118"/>
      <c r="E27" s="120" t="n">
        <f aca="false">D27+C27</f>
        <v>12</v>
      </c>
      <c r="F27" s="83"/>
      <c r="G27" s="83"/>
      <c r="H27" s="83"/>
      <c r="I27" s="83"/>
      <c r="J27" s="83"/>
      <c r="K27" s="83"/>
    </row>
    <row r="28" customFormat="false" ht="20.25" hidden="false" customHeight="false" outlineLevel="0" collapsed="false">
      <c r="A28" s="31"/>
      <c r="B28" s="121" t="s">
        <v>9</v>
      </c>
      <c r="C28" s="122" t="n">
        <v>21</v>
      </c>
      <c r="D28" s="122"/>
      <c r="E28" s="119" t="n">
        <f aca="false">D28+C28</f>
        <v>21</v>
      </c>
      <c r="F28" s="31"/>
      <c r="G28" s="31"/>
      <c r="H28" s="31"/>
      <c r="I28" s="31"/>
      <c r="J28" s="31"/>
      <c r="K28" s="31"/>
    </row>
    <row r="29" customFormat="false" ht="15" hidden="false" customHeight="false" outlineLevel="0" collapsed="false">
      <c r="A29" s="1"/>
      <c r="B29" s="117" t="s">
        <v>13</v>
      </c>
      <c r="C29" s="118" t="n">
        <v>12</v>
      </c>
      <c r="D29" s="118"/>
      <c r="E29" s="120" t="n">
        <f aca="false">D29+C29</f>
        <v>12</v>
      </c>
      <c r="F29" s="1"/>
      <c r="G29" s="1"/>
      <c r="H29" s="1"/>
      <c r="I29" s="1"/>
      <c r="J29" s="1"/>
      <c r="K29" s="1"/>
    </row>
    <row r="30" customFormat="false" ht="15" hidden="false" customHeight="false" outlineLevel="0" collapsed="false">
      <c r="A30" s="1"/>
      <c r="B30" s="121" t="s">
        <v>19</v>
      </c>
      <c r="C30" s="122" t="n">
        <v>5</v>
      </c>
      <c r="D30" s="122"/>
      <c r="E30" s="119" t="n">
        <f aca="false">D30+C30</f>
        <v>5</v>
      </c>
      <c r="F30" s="1"/>
      <c r="G30" s="1"/>
      <c r="H30" s="1"/>
      <c r="I30" s="1"/>
      <c r="J30" s="1"/>
      <c r="K30" s="1"/>
    </row>
    <row r="31" customFormat="false" ht="15" hidden="false" customHeight="false" outlineLevel="0" collapsed="false">
      <c r="A31" s="1"/>
      <c r="B31" s="117" t="s">
        <v>20</v>
      </c>
      <c r="C31" s="118" t="n">
        <v>9</v>
      </c>
      <c r="D31" s="118"/>
      <c r="E31" s="120" t="n">
        <f aca="false">D31+C31</f>
        <v>9</v>
      </c>
      <c r="F31" s="1"/>
      <c r="G31" s="1"/>
      <c r="H31" s="1"/>
      <c r="I31" s="1"/>
      <c r="J31" s="1"/>
      <c r="K31" s="1"/>
    </row>
    <row r="32" customFormat="false" ht="15" hidden="false" customHeight="false" outlineLevel="0" collapsed="false">
      <c r="A32" s="1"/>
      <c r="B32" s="121" t="s">
        <v>21</v>
      </c>
      <c r="C32" s="122" t="n">
        <v>10</v>
      </c>
      <c r="D32" s="122"/>
      <c r="E32" s="119" t="n">
        <f aca="false">D32+C32</f>
        <v>10</v>
      </c>
      <c r="F32" s="1"/>
      <c r="G32" s="1"/>
      <c r="H32" s="1"/>
      <c r="I32" s="1"/>
      <c r="J32" s="1"/>
      <c r="K32" s="1"/>
    </row>
    <row r="33" customFormat="false" ht="15" hidden="false" customHeight="false" outlineLevel="0" collapsed="false">
      <c r="A33" s="1"/>
      <c r="B33" s="117" t="s">
        <v>8</v>
      </c>
      <c r="C33" s="118" t="n">
        <v>7</v>
      </c>
      <c r="D33" s="118"/>
      <c r="E33" s="119" t="n">
        <f aca="false">D33+C33</f>
        <v>7</v>
      </c>
      <c r="F33" s="1"/>
      <c r="G33" s="1"/>
      <c r="H33" s="1"/>
      <c r="I33" s="1"/>
      <c r="J33" s="1"/>
      <c r="K33" s="1"/>
    </row>
    <row r="34" customFormat="false" ht="15" hidden="false" customHeight="false" outlineLevel="0" collapsed="false">
      <c r="A34" s="1"/>
      <c r="B34" s="123"/>
      <c r="C34" s="124" t="n">
        <f aca="false">SUM(C26:C33)</f>
        <v>90</v>
      </c>
      <c r="D34" s="125"/>
      <c r="E34" s="124" t="n">
        <f aca="false">SUM(E26:E33)</f>
        <v>90</v>
      </c>
      <c r="F34" s="1"/>
      <c r="G34" s="1"/>
      <c r="H34" s="1"/>
      <c r="I34" s="1"/>
      <c r="J34" s="1"/>
      <c r="K34" s="1"/>
    </row>
    <row r="35" customFormat="false" ht="15" hidden="false" customHeight="false" outlineLevel="0" collapsed="false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</sheetData>
  <conditionalFormatting sqref="B25">
    <cfRule type="cellIs" priority="2" operator="equal" aboveAverage="0" equalAverage="0" bottom="0" percent="0" rank="0" text="" dxfId="208">
      <formula>"SCA"</formula>
    </cfRule>
    <cfRule type="cellIs" priority="3" operator="equal" aboveAverage="0" equalAverage="0" bottom="0" percent="0" rank="0" text="" dxfId="209">
      <formula>"SCB"</formula>
    </cfRule>
    <cfRule type="cellIs" priority="4" operator="equal" aboveAverage="0" equalAverage="0" bottom="0" percent="0" rank="0" text="" dxfId="210">
      <formula>"SCS"</formula>
    </cfRule>
    <cfRule type="cellIs" priority="5" operator="equal" aboveAverage="0" equalAverage="0" bottom="0" percent="0" rank="0" text="" dxfId="211">
      <formula>"SCT"</formula>
    </cfRule>
    <cfRule type="cellIs" priority="6" operator="equal" aboveAverage="0" equalAverage="0" bottom="0" percent="0" rank="0" text="" dxfId="212">
      <formula>"B2"</formula>
    </cfRule>
    <cfRule type="cellIs" priority="7" operator="equal" aboveAverage="0" equalAverage="0" bottom="0" percent="0" rank="0" text="" dxfId="213">
      <formula>"B1"</formula>
    </cfRule>
    <cfRule type="cellIs" priority="8" operator="equal" aboveAverage="0" equalAverage="0" bottom="0" percent="0" rank="0" text="" dxfId="214">
      <formula>"T2"</formula>
    </cfRule>
    <cfRule type="cellIs" priority="9" operator="equal" aboveAverage="0" equalAverage="0" bottom="0" percent="0" rank="0" text="" dxfId="215">
      <formula>"T1"</formula>
    </cfRule>
  </conditionalFormatting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&amp;C&amp;12&amp;A</oddHeader>
    <oddFooter>&amp;C&amp;12Page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8443</TotalTime>
  <Application>LibreOffice/7.0.4.2$Windows_X86_64 LibreOffice_project/dcf040e67528d9187c66b2379df5ea4407429775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2008-02-26T09:52:42Z</dcterms:created>
  <dc:creator>Spence</dc:creator>
  <dc:description/>
  <dc:language>en-GB</dc:language>
  <cp:lastModifiedBy/>
  <cp:lastPrinted>2023-06-08T19:36:17Z</cp:lastPrinted>
  <dcterms:modified xsi:type="dcterms:W3CDTF">2023-06-09T14:44:43Z</dcterms:modified>
  <cp:revision>41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